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0" windowWidth="15480" windowHeight="7995" activeTab="0"/>
  </bookViews>
  <sheets>
    <sheet name="oregon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<sst xmlns="http://schemas.openxmlformats.org/spreadsheetml/2006/main" count="739" uniqueCount="224">
  <si>
    <t>bg_lat</t>
  </si>
  <si>
    <t>bg_lng</t>
  </si>
  <si>
    <t xml:space="preserve"> 6941 N Central</t>
  </si>
  <si>
    <t>bg_precision</t>
  </si>
  <si>
    <t>700 N Portland Blvd and Albina</t>
  </si>
  <si>
    <t>St. John's Park-PP and R  North Portland Boys and Girls Club</t>
  </si>
  <si>
    <t>Pier Park - PP and R</t>
  </si>
  <si>
    <t>Columbia  Park-PP and R</t>
  </si>
  <si>
    <t>University Park-PP and R</t>
  </si>
  <si>
    <t>Kenton Park-PP and R</t>
  </si>
  <si>
    <t>Lane SUN Comm School-PP and R</t>
  </si>
  <si>
    <t>Dishman Comm. Ctr.-PP and R</t>
  </si>
  <si>
    <t>Creston Park-PP and R</t>
  </si>
  <si>
    <t>Peninsula Park-PP and R</t>
  </si>
  <si>
    <t>Irving Park-PP and R (via Dishman)</t>
  </si>
  <si>
    <t>Woodlawn Park-PP and R</t>
  </si>
  <si>
    <t>Alberta Park--PP and R</t>
  </si>
  <si>
    <t>Mt. Scott Park-PP and R</t>
  </si>
  <si>
    <t>Harney Park-PP and R</t>
  </si>
  <si>
    <t>Lents Park-PP and R</t>
  </si>
  <si>
    <t>Montavilla Park-PP and R</t>
  </si>
  <si>
    <t>Alder Elem</t>
  </si>
  <si>
    <t>17200 SE Alder</t>
  </si>
  <si>
    <t>PAL Center</t>
  </si>
  <si>
    <t>424 NE 172nd</t>
  </si>
  <si>
    <t>H.B. Lee</t>
  </si>
  <si>
    <t>1121 NE 172nd Ave</t>
  </si>
  <si>
    <t>PAL Camp</t>
  </si>
  <si>
    <t>1001 SE 135th</t>
  </si>
  <si>
    <t>The Pines</t>
  </si>
  <si>
    <t>140 SE 188th</t>
  </si>
  <si>
    <t>Yamhill Park</t>
  </si>
  <si>
    <t>19309 SE Yamhill</t>
  </si>
  <si>
    <t>Davis Elem</t>
  </si>
  <si>
    <t>19501 NE Davis Blvd</t>
  </si>
  <si>
    <t>Reynolds Middle</t>
  </si>
  <si>
    <t>1200 NE 201st</t>
  </si>
  <si>
    <t>Fairview</t>
  </si>
  <si>
    <t>Kelley's Place</t>
  </si>
  <si>
    <t>1215 NE Kelly Ave.</t>
  </si>
  <si>
    <t>Highland Elem</t>
  </si>
  <si>
    <t>295 NE24th</t>
  </si>
  <si>
    <t>MESD Migrant Ed</t>
  </si>
  <si>
    <t>225 Main</t>
  </si>
  <si>
    <t>Fairview Oaks</t>
  </si>
  <si>
    <t>22701 NE Halsey</t>
  </si>
  <si>
    <t>Dexter McCarty</t>
  </si>
  <si>
    <t>1400 SE 5Th</t>
  </si>
  <si>
    <t>Hall</t>
  </si>
  <si>
    <t>2505 NE 23rd</t>
  </si>
  <si>
    <t>Multnomah --Fuji Farms</t>
  </si>
  <si>
    <t>2511 S Troutdale Rd.</t>
  </si>
  <si>
    <t>Troutdale</t>
  </si>
  <si>
    <t>YMCA Camp Collins</t>
  </si>
  <si>
    <t>Camp Collins</t>
  </si>
  <si>
    <t>3001 SE Oxbow Parkway</t>
  </si>
  <si>
    <t>Holy Redeemer</t>
  </si>
  <si>
    <t>25 N Portland Blvd</t>
  </si>
  <si>
    <t>Salvation Army Mending Holes</t>
  </si>
  <si>
    <t>TLC-TNT-King</t>
  </si>
  <si>
    <t>4906 N.E. 6th</t>
  </si>
  <si>
    <t>Woodlawn Dreamer Project</t>
  </si>
  <si>
    <t>7200 NE 11th St</t>
  </si>
  <si>
    <t>Sabin ES - SUN</t>
  </si>
  <si>
    <t>4013 NE 18th Ave.</t>
  </si>
  <si>
    <t>Portland House of Umoja</t>
  </si>
  <si>
    <t>4941 NE 17th St</t>
  </si>
  <si>
    <t>Boys &amp; Girls Club of Portland Metropolitan Area</t>
  </si>
  <si>
    <t>5250 NE MLK Jr. Blvd</t>
  </si>
  <si>
    <t>Arleta ES-SUN</t>
  </si>
  <si>
    <t>5109 SE 66th</t>
  </si>
  <si>
    <t>5530 SE 72nd</t>
  </si>
  <si>
    <t>Kellogg MS</t>
  </si>
  <si>
    <t>3330 SE 69th Ave</t>
  </si>
  <si>
    <t>Marysville ES</t>
  </si>
  <si>
    <t>7733 SE Raymond</t>
  </si>
  <si>
    <t>Essex Park</t>
  </si>
  <si>
    <t>Grout ES - SUN</t>
  </si>
  <si>
    <t>3119 SE Holgate</t>
  </si>
  <si>
    <t>Summer ACE (Indian Ed) @ Grout--PPS</t>
  </si>
  <si>
    <t>Marshall HS--SUN</t>
  </si>
  <si>
    <t>3905 SE 91st</t>
  </si>
  <si>
    <t>Bridger</t>
  </si>
  <si>
    <t>7910 SE Market St</t>
  </si>
  <si>
    <t>Binnsmead SUN</t>
  </si>
  <si>
    <t>2225 SE 87th</t>
  </si>
  <si>
    <t>Binnsmead MS</t>
  </si>
  <si>
    <t>Wattles Site</t>
  </si>
  <si>
    <t>9330 SE Harold</t>
  </si>
  <si>
    <t>Lent ES</t>
  </si>
  <si>
    <t>5105 SE 97th Ave</t>
  </si>
  <si>
    <t>Diversity Initiatives</t>
  </si>
  <si>
    <t>Ed Benedict Park</t>
  </si>
  <si>
    <t>Vestal ES</t>
  </si>
  <si>
    <t>161 NE 82nd</t>
  </si>
  <si>
    <t>Madison Plaza (from CSC)</t>
  </si>
  <si>
    <t>2735 NE 82nd</t>
  </si>
  <si>
    <t>Whitaker Lakeside - SUN/SEI</t>
  </si>
  <si>
    <t>5135 NE Columbia</t>
  </si>
  <si>
    <t>Hacienda</t>
  </si>
  <si>
    <t>6736 NE Killingworth</t>
  </si>
  <si>
    <t>Parkrose SD 3</t>
  </si>
  <si>
    <t>Shaver Elem</t>
  </si>
  <si>
    <t>3701 NE 31st Plave</t>
  </si>
  <si>
    <t>David Douglas SD 40</t>
  </si>
  <si>
    <t>Alice Ott Middle</t>
  </si>
  <si>
    <t>12500 SE Ramada</t>
  </si>
  <si>
    <t>Earl Boyles</t>
  </si>
  <si>
    <t>10822 SE Bush</t>
  </si>
  <si>
    <t>Gladstone Square</t>
  </si>
  <si>
    <t>12020 SE Gladstone Street</t>
  </si>
  <si>
    <t>Floyd Light Middle</t>
  </si>
  <si>
    <t>1800 SE Washington</t>
  </si>
  <si>
    <t>Ventura Park Elem</t>
  </si>
  <si>
    <t>145 SE 117th</t>
  </si>
  <si>
    <t>Gresham-Barlow SD</t>
  </si>
  <si>
    <t>Arbor Glen</t>
  </si>
  <si>
    <t>2609 SE 145th</t>
  </si>
  <si>
    <t>Lynchview Elem</t>
  </si>
  <si>
    <t>1546 SE 169th</t>
  </si>
  <si>
    <t>Gresham</t>
  </si>
  <si>
    <t>Harold Oliver</t>
  </si>
  <si>
    <t>15860 SE Taylor</t>
  </si>
  <si>
    <t>Sequoia Square</t>
  </si>
  <si>
    <t>247 SE 160th</t>
  </si>
  <si>
    <t>Parkrose High School - SUN</t>
  </si>
  <si>
    <t>12003 NE Shaver St</t>
  </si>
  <si>
    <t>Centennial SD 28J</t>
  </si>
  <si>
    <t>Lynch View Elem</t>
  </si>
  <si>
    <t>3615 SE 174th</t>
  </si>
  <si>
    <t>Centennial Middle</t>
  </si>
  <si>
    <t>17650 SE Brooklyn</t>
  </si>
  <si>
    <t>County</t>
  </si>
  <si>
    <t>Sponsor</t>
  </si>
  <si>
    <t>Site</t>
  </si>
  <si>
    <t>SiteAddress</t>
  </si>
  <si>
    <t>City</t>
  </si>
  <si>
    <t>State</t>
  </si>
  <si>
    <t>Multnomah County</t>
  </si>
  <si>
    <t>Portland Public Schools</t>
  </si>
  <si>
    <t>Migrant Educ. @ James John</t>
  </si>
  <si>
    <t>7439 N Charleston</t>
  </si>
  <si>
    <t>Portland</t>
  </si>
  <si>
    <t>OR</t>
  </si>
  <si>
    <t>James John ES - SUN</t>
  </si>
  <si>
    <t>James John ES - JumpStart</t>
  </si>
  <si>
    <t>8427 N Central</t>
  </si>
  <si>
    <t>St. John's Wood Community Center</t>
  </si>
  <si>
    <t>8622 N. Swift Way # 26</t>
  </si>
  <si>
    <t>Roosevelt  HS - SUN</t>
  </si>
  <si>
    <t>6941 N Central</t>
  </si>
  <si>
    <t>Pacific Island Council of OR</t>
  </si>
  <si>
    <t>Roosevelt  HS</t>
  </si>
  <si>
    <t>George SUN</t>
  </si>
  <si>
    <t>10000 N Burr</t>
  </si>
  <si>
    <t>McKenna Park</t>
  </si>
  <si>
    <t>Portsmouth MS - SUN</t>
  </si>
  <si>
    <t>5103 N Willis Blvd</t>
  </si>
  <si>
    <t>Clarendon ES</t>
  </si>
  <si>
    <t>9325 N Van Houten</t>
  </si>
  <si>
    <t>Clarendon ES-SUN</t>
  </si>
  <si>
    <t>TLC-TNT--Clarendon</t>
  </si>
  <si>
    <t>Back to Basics</t>
  </si>
  <si>
    <t>2149 N Willamette Blvd.</t>
  </si>
  <si>
    <t>Beach ES</t>
  </si>
  <si>
    <t>1710 N Humboldt</t>
  </si>
  <si>
    <t>John Ball ES</t>
  </si>
  <si>
    <t>4221 N. Willis Blvd</t>
  </si>
  <si>
    <t>9009 N Foss Ave.</t>
  </si>
  <si>
    <t>Lane MS</t>
  </si>
  <si>
    <t>7200 SE 60th Ave</t>
  </si>
  <si>
    <t>Kelly ES - SUN</t>
  </si>
  <si>
    <t>9030 SE Cooper</t>
  </si>
  <si>
    <t>Woodmere SUN @ Kelly ES</t>
  </si>
  <si>
    <t>Oregon Child Development Coalition, Inc.</t>
  </si>
  <si>
    <t>Portland State University-NYSP</t>
  </si>
  <si>
    <t>President's Office</t>
  </si>
  <si>
    <t>Native American Youth Assoc.</t>
  </si>
  <si>
    <t>4000 N Mississippi</t>
  </si>
  <si>
    <t>Tubman MS - SUN</t>
  </si>
  <si>
    <t>2231 N Flint</t>
  </si>
  <si>
    <t>77 NE Knott St.</t>
  </si>
  <si>
    <t>Buckman ES SUN</t>
  </si>
  <si>
    <t>320 SE 16th Ave</t>
  </si>
  <si>
    <t>Gregory Heights MS-SUN</t>
  </si>
  <si>
    <t>7334 NE Siskiyou</t>
  </si>
  <si>
    <t>Interstate Firehouse Cultural Center     p/u BESC</t>
  </si>
  <si>
    <t>5340 N. Interstate Ave.</t>
  </si>
  <si>
    <t>SEI @ Boise-Eliot</t>
  </si>
  <si>
    <t>620 N Fremont</t>
  </si>
  <si>
    <t>SEI @ Self Enhancement</t>
  </si>
  <si>
    <t>3920 N. Kerby</t>
  </si>
  <si>
    <t>Migrant Educ. @  Rigler</t>
  </si>
  <si>
    <t>5401 NE Prescott</t>
  </si>
  <si>
    <t>New Hope Missionary Baptist Church</t>
  </si>
  <si>
    <t>3725 N Gantenbein Ave</t>
  </si>
  <si>
    <t>Jefferson HS</t>
  </si>
  <si>
    <t>5210 N. Kerby</t>
  </si>
  <si>
    <t>Ethos, Incorporated</t>
  </si>
  <si>
    <t>5325 N Williams</t>
  </si>
  <si>
    <t>Back to Basics 2  p/u at B to B 1</t>
  </si>
  <si>
    <t>225 N. Killingsworth</t>
  </si>
  <si>
    <t>Ockley Green MS - SUN/SEI</t>
  </si>
  <si>
    <t>6031 N Montana</t>
  </si>
  <si>
    <t>P.U.M.P. Summer Program P.U.M.P. Church of Christ</t>
  </si>
  <si>
    <t>1425 NE Dekum</t>
  </si>
  <si>
    <t>xml file</t>
  </si>
  <si>
    <t>Zip (text format)</t>
  </si>
  <si>
    <t/>
  </si>
  <si>
    <t>N. Seneca and St. John's</t>
  </si>
  <si>
    <t>N Wall and Princeton</t>
  </si>
  <si>
    <t>N Lombard and Woolsey</t>
  </si>
  <si>
    <t>N Delaware and Kilpatrick</t>
  </si>
  <si>
    <t>SE 43rd and Powell</t>
  </si>
  <si>
    <t>NE 7th and Fremont</t>
  </si>
  <si>
    <t>NE 13th and Dekum</t>
  </si>
  <si>
    <t>NE 22nd and Killingsworth</t>
  </si>
  <si>
    <t>Blazers Boys and Girls Club</t>
  </si>
  <si>
    <t>SE 72nd and Harold</t>
  </si>
  <si>
    <t>SE 79th and Center</t>
  </si>
  <si>
    <t>Wattles Boys and Girls Club</t>
  </si>
  <si>
    <t>SE 92nd and Steele</t>
  </si>
  <si>
    <t>SE 100 and Powell</t>
  </si>
  <si>
    <t>NE 82nd and Glisan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</si>
</sst>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B2d\-mmm"/>
    <numFmt numFmtId="171" formatCode="0.000000000000"/>
  </numFmts>
  <fonts count="9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Courier"/>
      <family val="3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71" fontId="3" fillId="0" borderId="0" xfId="0" applyNumberFormat="1" applyFont="1" applyAlignment="1" applyProtection="1">
      <alignment horizontal="right"/>
      <protection locked="0"/>
    </xf>
    <xf numFmtId="171" fontId="2" fillId="0" borderId="0" xfId="0" applyNumberFormat="1" applyFont="1" applyAlignment="1" applyProtection="1">
      <alignment/>
      <protection locked="0"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 quotePrefix="1">
      <alignment horizontal="left"/>
      <protection locked="0"/>
    </xf>
    <xf numFmtId="49" fontId="1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 locked="0"/>
    </xf>
    <xf numFmtId="171" fontId="7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6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14.625" style="2" customWidth="1"/>
    <col min="2" max="2" width="20.875" style="2" customWidth="1"/>
    <col min="3" max="3" width="24.25390625" style="2" customWidth="1"/>
    <col min="4" max="4" width="20.00390625" style="2" customWidth="1"/>
    <col min="5" max="6" width="9.00390625" style="2" customWidth="1"/>
    <col min="7" max="7" width="15.50390625" style="11" customWidth="1"/>
    <col min="8" max="8" width="13.75390625" style="7" bestFit="1" customWidth="1"/>
    <col min="9" max="9" width="15.125" style="7" bestFit="1" customWidth="1"/>
    <col min="10" max="10" width="15.125" style="7" customWidth="1"/>
    <col min="11" max="11" width="118.375" style="14" customWidth="1"/>
    <col min="12" max="12" width="118.375" style="2" customWidth="1"/>
    <col min="13" max="16384" width="9.00390625" style="2" customWidth="1"/>
  </cols>
  <sheetData>
    <row r="1" spans="1:12" s="4" customFormat="1" ht="12.75">
      <c r="A1" s="3" t="s">
        <v>132</v>
      </c>
      <c r="B1" s="3" t="s">
        <v>133</v>
      </c>
      <c r="C1" s="3" t="s">
        <v>134</v>
      </c>
      <c r="D1" s="3" t="s">
        <v>135</v>
      </c>
      <c r="E1" s="3" t="s">
        <v>136</v>
      </c>
      <c r="F1" s="3" t="s">
        <v>137</v>
      </c>
      <c r="G1" s="9" t="s">
        <v>207</v>
      </c>
      <c r="H1" s="5" t="s">
        <v>0</v>
      </c>
      <c r="I1" s="5" t="s">
        <v>1</v>
      </c>
      <c r="J1" s="15" t="s">
        <v>3</v>
      </c>
      <c r="K1" s="12" t="s">
        <v>206</v>
      </c>
      <c r="L1" s="3"/>
    </row>
    <row r="2" spans="1:12" ht="15">
      <c r="A2" s="1" t="s">
        <v>138</v>
      </c>
      <c r="B2" s="1" t="s">
        <v>115</v>
      </c>
      <c r="C2" s="1" t="s">
        <v>44</v>
      </c>
      <c r="D2" s="1" t="s">
        <v>45</v>
      </c>
      <c r="E2" s="1" t="s">
        <v>37</v>
      </c>
      <c r="F2" s="1" t="s">
        <v>143</v>
      </c>
      <c r="G2" s="10" t="s">
        <v>208</v>
      </c>
      <c r="H2" s="6"/>
      <c r="I2" s="6"/>
      <c r="J2" s="6"/>
      <c r="K2" s="13" t="str">
        <f>"&lt;marker lat="""&amp;(TEXT(H2,"0.000000000"))&amp;""" lng="""&amp;(TEXT(I2,"0.000000000"))&amp;""" label= """&amp;(C2)&amp;""""&amp;" html= """&amp;(D2)&amp;", "&amp;(E2)&amp;", "&amp;(F2)&amp;"&amp;lt;br&amp;gt;"&amp;(C2)&amp;"""/&gt;"</f>
        <v>&lt;marker lat="0.000000000" lng="0.000000000" label= "Fairview Oaks" html= "22701 NE Halsey, Fairview, OR&amp;lt;br&amp;gt;Fairview Oaks"/&gt;</v>
      </c>
      <c r="L2" s="8"/>
    </row>
    <row r="3" spans="1:12" ht="15">
      <c r="A3" s="1" t="s">
        <v>138</v>
      </c>
      <c r="B3" s="1" t="s">
        <v>115</v>
      </c>
      <c r="C3" s="1" t="s">
        <v>42</v>
      </c>
      <c r="D3" s="1" t="s">
        <v>43</v>
      </c>
      <c r="E3" s="1" t="s">
        <v>37</v>
      </c>
      <c r="F3" s="1" t="s">
        <v>143</v>
      </c>
      <c r="G3" s="10" t="s">
        <v>208</v>
      </c>
      <c r="H3" s="6"/>
      <c r="I3" s="6"/>
      <c r="J3" s="6"/>
      <c r="K3" s="13" t="str">
        <f aca="true" t="shared" si="0" ref="K3:K66">"&lt;marker lat="""&amp;(TEXT(H3,"0.000000000"))&amp;""" lng="""&amp;(TEXT(I3,"0.000000000"))&amp;""" label= """&amp;(C3)&amp;""""&amp;" html= """&amp;(D3)&amp;", "&amp;(E3)&amp;", "&amp;(F3)&amp;"&amp;lt;br&amp;gt;"&amp;(C3)&amp;"""/&gt;"</f>
        <v>&lt;marker lat="0.000000000" lng="0.000000000" label= "MESD Migrant Ed" html= "225 Main, Fairview, OR&amp;lt;br&amp;gt;MESD Migrant Ed"/&gt;</v>
      </c>
      <c r="L3" s="8"/>
    </row>
    <row r="4" spans="1:12" ht="15">
      <c r="A4" s="1" t="s">
        <v>138</v>
      </c>
      <c r="B4" s="1" t="s">
        <v>115</v>
      </c>
      <c r="C4" s="1" t="s">
        <v>35</v>
      </c>
      <c r="D4" s="1" t="s">
        <v>36</v>
      </c>
      <c r="E4" s="1" t="s">
        <v>37</v>
      </c>
      <c r="F4" s="1" t="s">
        <v>143</v>
      </c>
      <c r="G4" s="10" t="s">
        <v>208</v>
      </c>
      <c r="H4" s="6"/>
      <c r="I4" s="6"/>
      <c r="J4" s="6"/>
      <c r="K4" s="13" t="str">
        <f t="shared" si="0"/>
        <v>&lt;marker lat="0.000000000" lng="0.000000000" label= "Reynolds Middle" html= "1200 NE 201st, Fairview, OR&amp;lt;br&amp;gt;Reynolds Middle"/&gt;</v>
      </c>
      <c r="L4" s="8"/>
    </row>
    <row r="5" spans="1:12" ht="15">
      <c r="A5" s="1" t="s">
        <v>138</v>
      </c>
      <c r="B5" s="1" t="s">
        <v>91</v>
      </c>
      <c r="C5" s="1" t="s">
        <v>38</v>
      </c>
      <c r="D5" s="1" t="s">
        <v>39</v>
      </c>
      <c r="E5" s="1" t="s">
        <v>120</v>
      </c>
      <c r="F5" s="1" t="s">
        <v>143</v>
      </c>
      <c r="G5" s="10" t="s">
        <v>208</v>
      </c>
      <c r="H5" s="6"/>
      <c r="I5" s="6"/>
      <c r="J5" s="6"/>
      <c r="K5" s="13" t="str">
        <f t="shared" si="0"/>
        <v>&lt;marker lat="0.000000000" lng="0.000000000" label= "Kelley's Place" html= "1215 NE Kelly Ave., Gresham, OR&amp;lt;br&amp;gt;Kelley's Place"/&gt;</v>
      </c>
      <c r="L5" s="8"/>
    </row>
    <row r="6" spans="1:12" ht="15">
      <c r="A6" s="1" t="s">
        <v>138</v>
      </c>
      <c r="B6" s="1" t="s">
        <v>115</v>
      </c>
      <c r="C6" s="1" t="s">
        <v>46</v>
      </c>
      <c r="D6" s="1" t="s">
        <v>47</v>
      </c>
      <c r="E6" s="1" t="s">
        <v>120</v>
      </c>
      <c r="F6" s="1" t="s">
        <v>143</v>
      </c>
      <c r="G6" s="10" t="s">
        <v>208</v>
      </c>
      <c r="H6" s="6"/>
      <c r="I6" s="6"/>
      <c r="J6" s="6"/>
      <c r="K6" s="13" t="str">
        <f t="shared" si="0"/>
        <v>&lt;marker lat="0.000000000" lng="0.000000000" label= "Dexter McCarty" html= "1400 SE 5Th, Gresham, OR&amp;lt;br&amp;gt;Dexter McCarty"/&gt;</v>
      </c>
      <c r="L6" s="8"/>
    </row>
    <row r="7" spans="1:12" ht="15">
      <c r="A7" s="1" t="s">
        <v>138</v>
      </c>
      <c r="B7" s="1" t="s">
        <v>115</v>
      </c>
      <c r="C7" s="1" t="s">
        <v>48</v>
      </c>
      <c r="D7" s="1" t="s">
        <v>49</v>
      </c>
      <c r="E7" s="1" t="s">
        <v>120</v>
      </c>
      <c r="F7" s="1" t="s">
        <v>143</v>
      </c>
      <c r="G7" s="10" t="s">
        <v>208</v>
      </c>
      <c r="H7" s="6"/>
      <c r="I7" s="6"/>
      <c r="J7" s="6"/>
      <c r="K7" s="13" t="str">
        <f t="shared" si="0"/>
        <v>&lt;marker lat="0.000000000" lng="0.000000000" label= "Hall" html= "2505 NE 23rd, Gresham, OR&amp;lt;br&amp;gt;Hall"/&gt;</v>
      </c>
      <c r="L7" s="8"/>
    </row>
    <row r="8" spans="1:12" ht="15">
      <c r="A8" s="1" t="s">
        <v>138</v>
      </c>
      <c r="B8" s="1" t="s">
        <v>115</v>
      </c>
      <c r="C8" s="1" t="s">
        <v>121</v>
      </c>
      <c r="D8" s="1" t="s">
        <v>122</v>
      </c>
      <c r="E8" s="1" t="s">
        <v>120</v>
      </c>
      <c r="F8" s="1" t="s">
        <v>143</v>
      </c>
      <c r="G8" s="10" t="s">
        <v>208</v>
      </c>
      <c r="H8" s="6"/>
      <c r="I8" s="6"/>
      <c r="J8" s="6"/>
      <c r="K8" s="13" t="str">
        <f t="shared" si="0"/>
        <v>&lt;marker lat="0.000000000" lng="0.000000000" label= "Harold Oliver" html= "15860 SE Taylor, Gresham, OR&amp;lt;br&amp;gt;Harold Oliver"/&gt;</v>
      </c>
      <c r="L8" s="8"/>
    </row>
    <row r="9" spans="1:12" ht="15">
      <c r="A9" s="1" t="s">
        <v>138</v>
      </c>
      <c r="B9" s="1" t="s">
        <v>115</v>
      </c>
      <c r="C9" s="1" t="s">
        <v>40</v>
      </c>
      <c r="D9" s="1" t="s">
        <v>41</v>
      </c>
      <c r="E9" s="1" t="s">
        <v>120</v>
      </c>
      <c r="F9" s="1" t="s">
        <v>143</v>
      </c>
      <c r="G9" s="10" t="s">
        <v>208</v>
      </c>
      <c r="H9" s="6"/>
      <c r="I9" s="6"/>
      <c r="J9" s="6"/>
      <c r="K9" s="13" t="str">
        <f t="shared" si="0"/>
        <v>&lt;marker lat="0.000000000" lng="0.000000000" label= "Highland Elem" html= "295 NE24th, Gresham, OR&amp;lt;br&amp;gt;Highland Elem"/&gt;</v>
      </c>
      <c r="L9" s="8"/>
    </row>
    <row r="10" spans="1:12" ht="15">
      <c r="A10" s="1" t="s">
        <v>138</v>
      </c>
      <c r="B10" s="1" t="s">
        <v>115</v>
      </c>
      <c r="C10" s="1" t="s">
        <v>118</v>
      </c>
      <c r="D10" s="1" t="s">
        <v>119</v>
      </c>
      <c r="E10" s="1" t="s">
        <v>120</v>
      </c>
      <c r="F10" s="1" t="s">
        <v>143</v>
      </c>
      <c r="G10" s="10" t="s">
        <v>208</v>
      </c>
      <c r="H10" s="6"/>
      <c r="I10" s="6"/>
      <c r="J10" s="6"/>
      <c r="K10" s="13" t="str">
        <f t="shared" si="0"/>
        <v>&lt;marker lat="0.000000000" lng="0.000000000" label= "Lynchview Elem" html= "1546 SE 169th, Gresham, OR&amp;lt;br&amp;gt;Lynchview Elem"/&gt;</v>
      </c>
      <c r="L10" s="8"/>
    </row>
    <row r="11" spans="1:12" ht="15">
      <c r="A11" s="1" t="s">
        <v>138</v>
      </c>
      <c r="B11" s="1" t="s">
        <v>115</v>
      </c>
      <c r="C11" s="1" t="s">
        <v>27</v>
      </c>
      <c r="D11" s="1" t="s">
        <v>28</v>
      </c>
      <c r="E11" s="1" t="s">
        <v>120</v>
      </c>
      <c r="F11" s="1" t="s">
        <v>143</v>
      </c>
      <c r="G11" s="10" t="s">
        <v>208</v>
      </c>
      <c r="H11" s="6"/>
      <c r="I11" s="6"/>
      <c r="J11" s="6"/>
      <c r="K11" s="13" t="str">
        <f t="shared" si="0"/>
        <v>&lt;marker lat="0.000000000" lng="0.000000000" label= "PAL Camp" html= "1001 SE 135th, Gresham, OR&amp;lt;br&amp;gt;PAL Camp"/&gt;</v>
      </c>
      <c r="L11" s="8"/>
    </row>
    <row r="12" spans="1:12" ht="15">
      <c r="A12" s="1" t="s">
        <v>138</v>
      </c>
      <c r="B12" s="1" t="s">
        <v>115</v>
      </c>
      <c r="C12" s="1" t="s">
        <v>29</v>
      </c>
      <c r="D12" s="1" t="s">
        <v>30</v>
      </c>
      <c r="E12" s="1" t="s">
        <v>120</v>
      </c>
      <c r="F12" s="1" t="s">
        <v>143</v>
      </c>
      <c r="G12" s="10" t="s">
        <v>208</v>
      </c>
      <c r="H12" s="6"/>
      <c r="I12" s="6"/>
      <c r="J12" s="6"/>
      <c r="K12" s="13" t="str">
        <f t="shared" si="0"/>
        <v>&lt;marker lat="0.000000000" lng="0.000000000" label= "The Pines" html= "140 SE 188th, Gresham, OR&amp;lt;br&amp;gt;The Pines"/&gt;</v>
      </c>
      <c r="L12" s="8"/>
    </row>
    <row r="13" spans="1:12" ht="15">
      <c r="A13" s="1" t="s">
        <v>138</v>
      </c>
      <c r="B13" s="1" t="s">
        <v>53</v>
      </c>
      <c r="C13" s="1" t="s">
        <v>54</v>
      </c>
      <c r="D13" s="1" t="s">
        <v>55</v>
      </c>
      <c r="E13" s="1" t="s">
        <v>120</v>
      </c>
      <c r="F13" s="1" t="s">
        <v>143</v>
      </c>
      <c r="G13" s="10" t="s">
        <v>208</v>
      </c>
      <c r="H13" s="6"/>
      <c r="I13" s="6"/>
      <c r="J13" s="6"/>
      <c r="K13" s="13" t="str">
        <f t="shared" si="0"/>
        <v>&lt;marker lat="0.000000000" lng="0.000000000" label= "Camp Collins" html= "3001 SE Oxbow Parkway, Gresham, OR&amp;lt;br&amp;gt;Camp Collins"/&gt;</v>
      </c>
      <c r="L13" s="8"/>
    </row>
    <row r="14" spans="1:12" ht="15">
      <c r="A14" s="1" t="s">
        <v>138</v>
      </c>
      <c r="B14" s="1" t="s">
        <v>67</v>
      </c>
      <c r="C14" s="1" t="s">
        <v>217</v>
      </c>
      <c r="D14" s="1" t="s">
        <v>68</v>
      </c>
      <c r="E14" s="1" t="s">
        <v>142</v>
      </c>
      <c r="F14" s="1" t="s">
        <v>143</v>
      </c>
      <c r="G14" s="10" t="s">
        <v>208</v>
      </c>
      <c r="H14" s="6"/>
      <c r="I14" s="6"/>
      <c r="J14" s="6"/>
      <c r="K14" s="13" t="str">
        <f t="shared" si="0"/>
        <v>&lt;marker lat="0.000000000" lng="0.000000000" label= "Blazers Boys and Girls Club" html= "5250 NE MLK Jr. Blvd, Portland, OR&amp;lt;br&amp;gt;Blazers Boys and Girls Club"/&gt;</v>
      </c>
      <c r="L14" s="8"/>
    </row>
    <row r="15" spans="1:12" ht="15">
      <c r="A15" s="1" t="s">
        <v>138</v>
      </c>
      <c r="B15" s="1" t="s">
        <v>67</v>
      </c>
      <c r="C15" s="1" t="s">
        <v>87</v>
      </c>
      <c r="D15" s="1" t="s">
        <v>88</v>
      </c>
      <c r="E15" s="1" t="s">
        <v>142</v>
      </c>
      <c r="F15" s="1" t="s">
        <v>143</v>
      </c>
      <c r="G15" s="10" t="s">
        <v>208</v>
      </c>
      <c r="H15" s="6"/>
      <c r="I15" s="6"/>
      <c r="J15" s="6"/>
      <c r="K15" s="13" t="str">
        <f t="shared" si="0"/>
        <v>&lt;marker lat="0.000000000" lng="0.000000000" label= "Wattles Site" html= "9330 SE Harold, Portland, OR&amp;lt;br&amp;gt;Wattles Site"/&gt;</v>
      </c>
      <c r="L15" s="8"/>
    </row>
    <row r="16" spans="1:12" ht="15">
      <c r="A16" s="1" t="s">
        <v>138</v>
      </c>
      <c r="B16" s="1" t="s">
        <v>127</v>
      </c>
      <c r="C16" s="1" t="s">
        <v>128</v>
      </c>
      <c r="D16" s="1" t="s">
        <v>129</v>
      </c>
      <c r="E16" s="1" t="s">
        <v>142</v>
      </c>
      <c r="F16" s="1" t="s">
        <v>143</v>
      </c>
      <c r="G16" s="10" t="s">
        <v>208</v>
      </c>
      <c r="H16" s="6"/>
      <c r="I16" s="6"/>
      <c r="J16" s="6"/>
      <c r="K16" s="13" t="str">
        <f t="shared" si="0"/>
        <v>&lt;marker lat="0.000000000" lng="0.000000000" label= "Lynch View Elem" html= "3615 SE 174th, Portland, OR&amp;lt;br&amp;gt;Lynch View Elem"/&gt;</v>
      </c>
      <c r="L16" s="8"/>
    </row>
    <row r="17" spans="1:12" ht="15">
      <c r="A17" s="1" t="s">
        <v>138</v>
      </c>
      <c r="B17" s="1" t="s">
        <v>104</v>
      </c>
      <c r="C17" s="1" t="s">
        <v>105</v>
      </c>
      <c r="D17" s="1" t="s">
        <v>106</v>
      </c>
      <c r="E17" s="1" t="s">
        <v>142</v>
      </c>
      <c r="F17" s="1" t="s">
        <v>143</v>
      </c>
      <c r="G17" s="10" t="s">
        <v>208</v>
      </c>
      <c r="H17" s="6"/>
      <c r="I17" s="6"/>
      <c r="J17" s="6"/>
      <c r="K17" s="13" t="str">
        <f t="shared" si="0"/>
        <v>&lt;marker lat="0.000000000" lng="0.000000000" label= "Alice Ott Middle" html= "12500 SE Ramada, Portland, OR&amp;lt;br&amp;gt;Alice Ott Middle"/&gt;</v>
      </c>
      <c r="L17" s="8"/>
    </row>
    <row r="18" spans="1:12" ht="15">
      <c r="A18" s="1" t="s">
        <v>138</v>
      </c>
      <c r="B18" s="1" t="s">
        <v>104</v>
      </c>
      <c r="C18" s="1" t="s">
        <v>107</v>
      </c>
      <c r="D18" s="1" t="s">
        <v>108</v>
      </c>
      <c r="E18" s="1" t="s">
        <v>142</v>
      </c>
      <c r="F18" s="1" t="s">
        <v>143</v>
      </c>
      <c r="G18" s="10" t="s">
        <v>208</v>
      </c>
      <c r="H18" s="6"/>
      <c r="I18" s="6"/>
      <c r="J18" s="6"/>
      <c r="K18" s="13" t="str">
        <f t="shared" si="0"/>
        <v>&lt;marker lat="0.000000000" lng="0.000000000" label= "Earl Boyles" html= "10822 SE Bush, Portland, OR&amp;lt;br&amp;gt;Earl Boyles"/&gt;</v>
      </c>
      <c r="L18" s="8"/>
    </row>
    <row r="19" spans="1:12" ht="15">
      <c r="A19" s="1" t="s">
        <v>138</v>
      </c>
      <c r="B19" s="1" t="s">
        <v>104</v>
      </c>
      <c r="C19" s="1" t="s">
        <v>111</v>
      </c>
      <c r="D19" s="1" t="s">
        <v>112</v>
      </c>
      <c r="E19" s="1" t="s">
        <v>142</v>
      </c>
      <c r="F19" s="1" t="s">
        <v>143</v>
      </c>
      <c r="G19" s="10" t="s">
        <v>208</v>
      </c>
      <c r="H19" s="6"/>
      <c r="I19" s="6"/>
      <c r="J19" s="6"/>
      <c r="K19" s="13" t="str">
        <f t="shared" si="0"/>
        <v>&lt;marker lat="0.000000000" lng="0.000000000" label= "Floyd Light Middle" html= "1800 SE Washington, Portland, OR&amp;lt;br&amp;gt;Floyd Light Middle"/&gt;</v>
      </c>
      <c r="L19" s="8"/>
    </row>
    <row r="20" spans="1:12" ht="15">
      <c r="A20" s="1" t="s">
        <v>138</v>
      </c>
      <c r="B20" s="1" t="s">
        <v>104</v>
      </c>
      <c r="C20" s="1" t="s">
        <v>113</v>
      </c>
      <c r="D20" s="1" t="s">
        <v>114</v>
      </c>
      <c r="E20" s="1" t="s">
        <v>142</v>
      </c>
      <c r="F20" s="1" t="s">
        <v>143</v>
      </c>
      <c r="G20" s="10" t="s">
        <v>208</v>
      </c>
      <c r="H20" s="6"/>
      <c r="I20" s="6"/>
      <c r="J20" s="6"/>
      <c r="K20" s="13" t="str">
        <f t="shared" si="0"/>
        <v>&lt;marker lat="0.000000000" lng="0.000000000" label= "Ventura Park Elem" html= "145 SE 117th, Portland, OR&amp;lt;br&amp;gt;Ventura Park Elem"/&gt;</v>
      </c>
      <c r="L20" s="8"/>
    </row>
    <row r="21" spans="1:12" ht="15">
      <c r="A21" s="1" t="s">
        <v>138</v>
      </c>
      <c r="B21" s="1" t="s">
        <v>91</v>
      </c>
      <c r="C21" s="1" t="s">
        <v>92</v>
      </c>
      <c r="D21" s="1" t="s">
        <v>222</v>
      </c>
      <c r="E21" s="1" t="s">
        <v>142</v>
      </c>
      <c r="F21" s="1" t="s">
        <v>143</v>
      </c>
      <c r="G21" s="10" t="s">
        <v>208</v>
      </c>
      <c r="H21" s="6"/>
      <c r="I21" s="6"/>
      <c r="J21" s="6"/>
      <c r="K21" s="13" t="str">
        <f t="shared" si="0"/>
        <v>&lt;marker lat="0.000000000" lng="0.000000000" label= "Ed Benedict Park" html= "SE 100 and Powell, Portland, OR&amp;lt;br&amp;gt;Ed Benedict Park"/&gt;</v>
      </c>
      <c r="L21" s="8"/>
    </row>
    <row r="22" spans="1:12" ht="15">
      <c r="A22" s="1" t="s">
        <v>138</v>
      </c>
      <c r="B22" s="1" t="s">
        <v>91</v>
      </c>
      <c r="C22" s="1" t="s">
        <v>109</v>
      </c>
      <c r="D22" s="1" t="s">
        <v>110</v>
      </c>
      <c r="E22" s="1" t="s">
        <v>142</v>
      </c>
      <c r="F22" s="1" t="s">
        <v>143</v>
      </c>
      <c r="G22" s="10" t="s">
        <v>208</v>
      </c>
      <c r="H22" s="6"/>
      <c r="I22" s="6"/>
      <c r="J22" s="6"/>
      <c r="K22" s="13" t="str">
        <f t="shared" si="0"/>
        <v>&lt;marker lat="0.000000000" lng="0.000000000" label= "Gladstone Square" html= "12020 SE Gladstone Street, Portland, OR&amp;lt;br&amp;gt;Gladstone Square"/&gt;</v>
      </c>
      <c r="L22" s="8"/>
    </row>
    <row r="23" spans="1:12" ht="15">
      <c r="A23" s="1" t="s">
        <v>138</v>
      </c>
      <c r="B23" s="1" t="s">
        <v>91</v>
      </c>
      <c r="C23" s="1" t="s">
        <v>99</v>
      </c>
      <c r="D23" s="1" t="s">
        <v>100</v>
      </c>
      <c r="E23" s="1" t="s">
        <v>142</v>
      </c>
      <c r="F23" s="1" t="s">
        <v>143</v>
      </c>
      <c r="G23" s="10" t="s">
        <v>208</v>
      </c>
      <c r="H23" s="6"/>
      <c r="I23" s="6"/>
      <c r="J23" s="6"/>
      <c r="K23" s="13" t="str">
        <f t="shared" si="0"/>
        <v>&lt;marker lat="0.000000000" lng="0.000000000" label= "Hacienda" html= "6736 NE Killingworth, Portland, OR&amp;lt;br&amp;gt;Hacienda"/&gt;</v>
      </c>
      <c r="L23" s="8"/>
    </row>
    <row r="24" spans="1:12" ht="15">
      <c r="A24" s="1" t="s">
        <v>138</v>
      </c>
      <c r="B24" s="1" t="s">
        <v>91</v>
      </c>
      <c r="C24" s="1" t="s">
        <v>123</v>
      </c>
      <c r="D24" s="1" t="s">
        <v>124</v>
      </c>
      <c r="E24" s="1" t="s">
        <v>142</v>
      </c>
      <c r="F24" s="1" t="s">
        <v>143</v>
      </c>
      <c r="G24" s="10" t="s">
        <v>208</v>
      </c>
      <c r="H24" s="6"/>
      <c r="I24" s="6"/>
      <c r="J24" s="6"/>
      <c r="K24" s="13" t="str">
        <f t="shared" si="0"/>
        <v>&lt;marker lat="0.000000000" lng="0.000000000" label= "Sequoia Square" html= "247 SE 160th, Portland, OR&amp;lt;br&amp;gt;Sequoia Square"/&gt;</v>
      </c>
      <c r="L24" s="8"/>
    </row>
    <row r="25" spans="1:12" ht="15">
      <c r="A25" s="1" t="s">
        <v>138</v>
      </c>
      <c r="B25" s="1" t="s">
        <v>115</v>
      </c>
      <c r="C25" s="1" t="s">
        <v>21</v>
      </c>
      <c r="D25" s="1" t="s">
        <v>22</v>
      </c>
      <c r="E25" s="1" t="s">
        <v>142</v>
      </c>
      <c r="F25" s="1" t="s">
        <v>143</v>
      </c>
      <c r="G25" s="10" t="s">
        <v>208</v>
      </c>
      <c r="H25" s="6"/>
      <c r="I25" s="6"/>
      <c r="J25" s="6"/>
      <c r="K25" s="13" t="str">
        <f t="shared" si="0"/>
        <v>&lt;marker lat="0.000000000" lng="0.000000000" label= "Alder Elem" html= "17200 SE Alder, Portland, OR&amp;lt;br&amp;gt;Alder Elem"/&gt;</v>
      </c>
      <c r="L25" s="8"/>
    </row>
    <row r="26" spans="1:12" ht="15">
      <c r="A26" s="1" t="s">
        <v>138</v>
      </c>
      <c r="B26" s="1" t="s">
        <v>115</v>
      </c>
      <c r="C26" s="1" t="s">
        <v>116</v>
      </c>
      <c r="D26" s="1" t="s">
        <v>117</v>
      </c>
      <c r="E26" s="1" t="s">
        <v>142</v>
      </c>
      <c r="F26" s="1" t="s">
        <v>143</v>
      </c>
      <c r="G26" s="10" t="s">
        <v>208</v>
      </c>
      <c r="H26" s="6"/>
      <c r="I26" s="6"/>
      <c r="J26" s="6"/>
      <c r="K26" s="13" t="str">
        <f t="shared" si="0"/>
        <v>&lt;marker lat="0.000000000" lng="0.000000000" label= "Arbor Glen" html= "2609 SE 145th, Portland, OR&amp;lt;br&amp;gt;Arbor Glen"/&gt;</v>
      </c>
      <c r="L26" s="8"/>
    </row>
    <row r="27" spans="1:12" ht="15">
      <c r="A27" s="1" t="s">
        <v>138</v>
      </c>
      <c r="B27" s="1" t="s">
        <v>115</v>
      </c>
      <c r="C27" s="1" t="s">
        <v>130</v>
      </c>
      <c r="D27" s="1" t="s">
        <v>131</v>
      </c>
      <c r="E27" s="1" t="s">
        <v>142</v>
      </c>
      <c r="F27" s="1" t="s">
        <v>143</v>
      </c>
      <c r="G27" s="10" t="s">
        <v>208</v>
      </c>
      <c r="H27" s="6"/>
      <c r="I27" s="6"/>
      <c r="J27" s="6"/>
      <c r="K27" s="13" t="str">
        <f t="shared" si="0"/>
        <v>&lt;marker lat="0.000000000" lng="0.000000000" label= "Centennial Middle" html= "17650 SE Brooklyn, Portland, OR&amp;lt;br&amp;gt;Centennial Middle"/&gt;</v>
      </c>
      <c r="L27" s="8"/>
    </row>
    <row r="28" spans="1:12" ht="15">
      <c r="A28" s="1" t="s">
        <v>138</v>
      </c>
      <c r="B28" s="1" t="s">
        <v>115</v>
      </c>
      <c r="C28" s="1" t="s">
        <v>33</v>
      </c>
      <c r="D28" s="1" t="s">
        <v>34</v>
      </c>
      <c r="E28" s="1" t="s">
        <v>142</v>
      </c>
      <c r="F28" s="1" t="s">
        <v>143</v>
      </c>
      <c r="G28" s="10" t="s">
        <v>208</v>
      </c>
      <c r="H28" s="6"/>
      <c r="I28" s="6"/>
      <c r="J28" s="6"/>
      <c r="K28" s="13" t="str">
        <f t="shared" si="0"/>
        <v>&lt;marker lat="0.000000000" lng="0.000000000" label= "Davis Elem" html= "19501 NE Davis Blvd, Portland, OR&amp;lt;br&amp;gt;Davis Elem"/&gt;</v>
      </c>
      <c r="L28" s="8"/>
    </row>
    <row r="29" spans="1:12" ht="15">
      <c r="A29" s="1" t="s">
        <v>138</v>
      </c>
      <c r="B29" s="1" t="s">
        <v>115</v>
      </c>
      <c r="C29" s="1" t="s">
        <v>25</v>
      </c>
      <c r="D29" s="1" t="s">
        <v>26</v>
      </c>
      <c r="E29" s="1" t="s">
        <v>142</v>
      </c>
      <c r="F29" s="1" t="s">
        <v>143</v>
      </c>
      <c r="G29" s="10" t="s">
        <v>208</v>
      </c>
      <c r="H29" s="6"/>
      <c r="I29" s="6"/>
      <c r="J29" s="6"/>
      <c r="K29" s="13" t="str">
        <f t="shared" si="0"/>
        <v>&lt;marker lat="0.000000000" lng="0.000000000" label= "H.B. Lee" html= "1121 NE 172nd Ave, Portland, OR&amp;lt;br&amp;gt;H.B. Lee"/&gt;</v>
      </c>
      <c r="L29" s="8"/>
    </row>
    <row r="30" spans="1:12" ht="15">
      <c r="A30" s="1" t="s">
        <v>138</v>
      </c>
      <c r="B30" s="1" t="s">
        <v>115</v>
      </c>
      <c r="C30" s="1" t="s">
        <v>23</v>
      </c>
      <c r="D30" s="1" t="s">
        <v>24</v>
      </c>
      <c r="E30" s="1" t="s">
        <v>142</v>
      </c>
      <c r="F30" s="1" t="s">
        <v>143</v>
      </c>
      <c r="G30" s="10" t="s">
        <v>208</v>
      </c>
      <c r="H30" s="6"/>
      <c r="I30" s="6"/>
      <c r="J30" s="6"/>
      <c r="K30" s="13" t="str">
        <f t="shared" si="0"/>
        <v>&lt;marker lat="0.000000000" lng="0.000000000" label= "PAL Center" html= "424 NE 172nd, Portland, OR&amp;lt;br&amp;gt;PAL Center"/&gt;</v>
      </c>
      <c r="L30" s="8"/>
    </row>
    <row r="31" spans="1:12" ht="15">
      <c r="A31" s="1" t="s">
        <v>138</v>
      </c>
      <c r="B31" s="1" t="s">
        <v>115</v>
      </c>
      <c r="C31" s="1" t="s">
        <v>31</v>
      </c>
      <c r="D31" s="1" t="s">
        <v>32</v>
      </c>
      <c r="E31" s="1" t="s">
        <v>142</v>
      </c>
      <c r="F31" s="1" t="s">
        <v>143</v>
      </c>
      <c r="G31" s="10" t="s">
        <v>208</v>
      </c>
      <c r="H31" s="6"/>
      <c r="I31" s="6"/>
      <c r="J31" s="6"/>
      <c r="K31" s="13" t="str">
        <f t="shared" si="0"/>
        <v>&lt;marker lat="0.000000000" lng="0.000000000" label= "Yamhill Park" html= "19309 SE Yamhill, Portland, OR&amp;lt;br&amp;gt;Yamhill Park"/&gt;</v>
      </c>
      <c r="L31" s="8"/>
    </row>
    <row r="32" spans="1:12" ht="15">
      <c r="A32" s="1" t="s">
        <v>138</v>
      </c>
      <c r="B32" s="1" t="s">
        <v>174</v>
      </c>
      <c r="C32" s="1" t="s">
        <v>175</v>
      </c>
      <c r="D32" s="1" t="s">
        <v>176</v>
      </c>
      <c r="E32" s="1" t="s">
        <v>142</v>
      </c>
      <c r="F32" s="1" t="s">
        <v>143</v>
      </c>
      <c r="G32" s="10" t="s">
        <v>208</v>
      </c>
      <c r="H32" s="6"/>
      <c r="I32" s="6"/>
      <c r="J32" s="6"/>
      <c r="K32" s="13" t="str">
        <f t="shared" si="0"/>
        <v>&lt;marker lat="0.000000000" lng="0.000000000" label= "Portland State University-NYSP" html= "President's Office, Portland, OR&amp;lt;br&amp;gt;Portland State University-NYSP"/&gt;</v>
      </c>
      <c r="L32" s="8"/>
    </row>
    <row r="33" spans="1:12" ht="15">
      <c r="A33" s="1" t="s">
        <v>138</v>
      </c>
      <c r="B33" s="1" t="s">
        <v>101</v>
      </c>
      <c r="C33" s="1" t="s">
        <v>102</v>
      </c>
      <c r="D33" s="1" t="s">
        <v>103</v>
      </c>
      <c r="E33" s="1" t="s">
        <v>142</v>
      </c>
      <c r="F33" s="1" t="s">
        <v>143</v>
      </c>
      <c r="G33" s="10" t="s">
        <v>208</v>
      </c>
      <c r="H33" s="6"/>
      <c r="I33" s="6"/>
      <c r="J33" s="6"/>
      <c r="K33" s="13" t="str">
        <f t="shared" si="0"/>
        <v>&lt;marker lat="0.000000000" lng="0.000000000" label= "Shaver Elem" html= "3701 NE 31st Plave, Portland, OR&amp;lt;br&amp;gt;Shaver Elem"/&gt;</v>
      </c>
      <c r="L33" s="8"/>
    </row>
    <row r="34" spans="1:12" ht="15">
      <c r="A34" s="1" t="s">
        <v>138</v>
      </c>
      <c r="B34" s="1" t="s">
        <v>139</v>
      </c>
      <c r="C34" s="1" t="s">
        <v>16</v>
      </c>
      <c r="D34" s="1" t="s">
        <v>216</v>
      </c>
      <c r="E34" s="1" t="s">
        <v>142</v>
      </c>
      <c r="F34" s="1" t="s">
        <v>143</v>
      </c>
      <c r="G34" s="10" t="s">
        <v>208</v>
      </c>
      <c r="H34" s="6"/>
      <c r="I34" s="6"/>
      <c r="J34" s="6"/>
      <c r="K34" s="13" t="str">
        <f t="shared" si="0"/>
        <v>&lt;marker lat="0.000000000" lng="0.000000000" label= "Alberta Park--PP and R" html= "NE 22nd and Killingsworth, Portland, OR&amp;lt;br&amp;gt;Alberta Park--PP and R"/&gt;</v>
      </c>
      <c r="L34" s="8"/>
    </row>
    <row r="35" spans="1:12" ht="15">
      <c r="A35" s="1" t="s">
        <v>138</v>
      </c>
      <c r="B35" s="1" t="s">
        <v>139</v>
      </c>
      <c r="C35" s="1" t="s">
        <v>69</v>
      </c>
      <c r="D35" s="1" t="s">
        <v>70</v>
      </c>
      <c r="E35" s="1" t="s">
        <v>142</v>
      </c>
      <c r="F35" s="1" t="s">
        <v>143</v>
      </c>
      <c r="G35" s="10" t="s">
        <v>208</v>
      </c>
      <c r="H35" s="6"/>
      <c r="I35" s="6"/>
      <c r="J35" s="6"/>
      <c r="K35" s="13" t="str">
        <f t="shared" si="0"/>
        <v>&lt;marker lat="0.000000000" lng="0.000000000" label= "Arleta ES-SUN" html= "5109 SE 66th, Portland, OR&amp;lt;br&amp;gt;Arleta ES-SUN"/&gt;</v>
      </c>
      <c r="L35" s="8"/>
    </row>
    <row r="36" spans="1:12" ht="15">
      <c r="A36" s="1" t="s">
        <v>138</v>
      </c>
      <c r="B36" s="1" t="s">
        <v>139</v>
      </c>
      <c r="C36" s="1" t="s">
        <v>162</v>
      </c>
      <c r="D36" s="1" t="s">
        <v>163</v>
      </c>
      <c r="E36" s="1" t="s">
        <v>142</v>
      </c>
      <c r="F36" s="1" t="s">
        <v>143</v>
      </c>
      <c r="G36" s="10" t="s">
        <v>208</v>
      </c>
      <c r="H36" s="6"/>
      <c r="I36" s="6"/>
      <c r="J36" s="6"/>
      <c r="K36" s="13" t="str">
        <f t="shared" si="0"/>
        <v>&lt;marker lat="0.000000000" lng="0.000000000" label= "Back to Basics" html= "2149 N Willamette Blvd., Portland, OR&amp;lt;br&amp;gt;Back to Basics"/&gt;</v>
      </c>
      <c r="L36" s="8"/>
    </row>
    <row r="37" spans="1:12" ht="15">
      <c r="A37" s="1" t="s">
        <v>138</v>
      </c>
      <c r="B37" s="1" t="s">
        <v>139</v>
      </c>
      <c r="C37" s="1" t="s">
        <v>200</v>
      </c>
      <c r="D37" s="1" t="s">
        <v>201</v>
      </c>
      <c r="E37" s="1" t="s">
        <v>142</v>
      </c>
      <c r="F37" s="1" t="s">
        <v>143</v>
      </c>
      <c r="G37" s="10" t="s">
        <v>208</v>
      </c>
      <c r="H37" s="6"/>
      <c r="I37" s="6"/>
      <c r="J37" s="6"/>
      <c r="K37" s="13" t="str">
        <f t="shared" si="0"/>
        <v>&lt;marker lat="0.000000000" lng="0.000000000" label= "Back to Basics 2  p/u at B to B 1" html= "225 N. Killingsworth, Portland, OR&amp;lt;br&amp;gt;Back to Basics 2  p/u at B to B 1"/&gt;</v>
      </c>
      <c r="L37" s="8"/>
    </row>
    <row r="38" spans="1:12" ht="15">
      <c r="A38" s="1" t="s">
        <v>138</v>
      </c>
      <c r="B38" s="1" t="s">
        <v>139</v>
      </c>
      <c r="C38" s="1" t="s">
        <v>164</v>
      </c>
      <c r="D38" s="1" t="s">
        <v>165</v>
      </c>
      <c r="E38" s="1" t="s">
        <v>142</v>
      </c>
      <c r="F38" s="1" t="s">
        <v>143</v>
      </c>
      <c r="G38" s="10" t="s">
        <v>208</v>
      </c>
      <c r="H38" s="6"/>
      <c r="I38" s="6"/>
      <c r="J38" s="6"/>
      <c r="K38" s="13" t="str">
        <f t="shared" si="0"/>
        <v>&lt;marker lat="0.000000000" lng="0.000000000" label= "Beach ES" html= "1710 N Humboldt, Portland, OR&amp;lt;br&amp;gt;Beach ES"/&gt;</v>
      </c>
      <c r="L38" s="8"/>
    </row>
    <row r="39" spans="1:12" ht="15">
      <c r="A39" s="1" t="s">
        <v>138</v>
      </c>
      <c r="B39" s="1" t="s">
        <v>139</v>
      </c>
      <c r="C39" s="1" t="s">
        <v>86</v>
      </c>
      <c r="D39" s="1" t="s">
        <v>85</v>
      </c>
      <c r="E39" s="1" t="s">
        <v>142</v>
      </c>
      <c r="F39" s="1" t="s">
        <v>143</v>
      </c>
      <c r="G39" s="10" t="s">
        <v>208</v>
      </c>
      <c r="H39" s="6"/>
      <c r="I39" s="6"/>
      <c r="J39" s="6"/>
      <c r="K39" s="13" t="str">
        <f t="shared" si="0"/>
        <v>&lt;marker lat="0.000000000" lng="0.000000000" label= "Binnsmead MS" html= "2225 SE 87th, Portland, OR&amp;lt;br&amp;gt;Binnsmead MS"/&gt;</v>
      </c>
      <c r="L39" s="8"/>
    </row>
    <row r="40" spans="1:12" ht="15">
      <c r="A40" s="1" t="s">
        <v>138</v>
      </c>
      <c r="B40" s="1" t="s">
        <v>139</v>
      </c>
      <c r="C40" s="1" t="s">
        <v>84</v>
      </c>
      <c r="D40" s="1" t="s">
        <v>85</v>
      </c>
      <c r="E40" s="1" t="s">
        <v>142</v>
      </c>
      <c r="F40" s="1" t="s">
        <v>143</v>
      </c>
      <c r="G40" s="10" t="s">
        <v>208</v>
      </c>
      <c r="H40" s="6"/>
      <c r="I40" s="6"/>
      <c r="J40" s="6"/>
      <c r="K40" s="13" t="str">
        <f t="shared" si="0"/>
        <v>&lt;marker lat="0.000000000" lng="0.000000000" label= "Binnsmead SUN" html= "2225 SE 87th, Portland, OR&amp;lt;br&amp;gt;Binnsmead SUN"/&gt;</v>
      </c>
      <c r="L40" s="8"/>
    </row>
    <row r="41" spans="1:12" ht="15">
      <c r="A41" s="1" t="s">
        <v>138</v>
      </c>
      <c r="B41" s="1" t="s">
        <v>139</v>
      </c>
      <c r="C41" s="1" t="s">
        <v>82</v>
      </c>
      <c r="D41" s="1" t="s">
        <v>83</v>
      </c>
      <c r="E41" s="1" t="s">
        <v>142</v>
      </c>
      <c r="F41" s="1" t="s">
        <v>143</v>
      </c>
      <c r="G41" s="10" t="s">
        <v>208</v>
      </c>
      <c r="H41" s="6"/>
      <c r="I41" s="6"/>
      <c r="J41" s="6"/>
      <c r="K41" s="13" t="str">
        <f t="shared" si="0"/>
        <v>&lt;marker lat="0.000000000" lng="0.000000000" label= "Bridger" html= "7910 SE Market St, Portland, OR&amp;lt;br&amp;gt;Bridger"/&gt;</v>
      </c>
      <c r="L41" s="8"/>
    </row>
    <row r="42" spans="1:12" ht="15">
      <c r="A42" s="1" t="s">
        <v>138</v>
      </c>
      <c r="B42" s="1" t="s">
        <v>139</v>
      </c>
      <c r="C42" s="1" t="s">
        <v>182</v>
      </c>
      <c r="D42" s="1" t="s">
        <v>183</v>
      </c>
      <c r="E42" s="1" t="s">
        <v>142</v>
      </c>
      <c r="F42" s="1" t="s">
        <v>143</v>
      </c>
      <c r="G42" s="10" t="s">
        <v>208</v>
      </c>
      <c r="H42" s="6"/>
      <c r="I42" s="6"/>
      <c r="J42" s="6"/>
      <c r="K42" s="13" t="str">
        <f t="shared" si="0"/>
        <v>&lt;marker lat="0.000000000" lng="0.000000000" label= "Buckman ES SUN" html= "320 SE 16th Ave, Portland, OR&amp;lt;br&amp;gt;Buckman ES SUN"/&gt;</v>
      </c>
      <c r="L42" s="8"/>
    </row>
    <row r="43" spans="1:12" ht="15">
      <c r="A43" s="1" t="s">
        <v>138</v>
      </c>
      <c r="B43" s="1" t="s">
        <v>139</v>
      </c>
      <c r="C43" s="1" t="s">
        <v>158</v>
      </c>
      <c r="D43" s="1" t="s">
        <v>159</v>
      </c>
      <c r="E43" s="1" t="s">
        <v>142</v>
      </c>
      <c r="F43" s="1" t="s">
        <v>143</v>
      </c>
      <c r="G43" s="10" t="s">
        <v>208</v>
      </c>
      <c r="H43" s="6"/>
      <c r="I43" s="6"/>
      <c r="J43" s="6"/>
      <c r="K43" s="13" t="str">
        <f t="shared" si="0"/>
        <v>&lt;marker lat="0.000000000" lng="0.000000000" label= "Clarendon ES" html= "9325 N Van Houten, Portland, OR&amp;lt;br&amp;gt;Clarendon ES"/&gt;</v>
      </c>
      <c r="L43" s="8"/>
    </row>
    <row r="44" spans="1:12" ht="15">
      <c r="A44" s="1" t="s">
        <v>138</v>
      </c>
      <c r="B44" s="1" t="s">
        <v>139</v>
      </c>
      <c r="C44" s="1" t="s">
        <v>160</v>
      </c>
      <c r="D44" s="1" t="s">
        <v>159</v>
      </c>
      <c r="E44" s="1" t="s">
        <v>142</v>
      </c>
      <c r="F44" s="1" t="s">
        <v>143</v>
      </c>
      <c r="G44" s="10" t="s">
        <v>208</v>
      </c>
      <c r="H44" s="6"/>
      <c r="I44" s="6"/>
      <c r="J44" s="6"/>
      <c r="K44" s="13" t="str">
        <f t="shared" si="0"/>
        <v>&lt;marker lat="0.000000000" lng="0.000000000" label= "Clarendon ES-SUN" html= "9325 N Van Houten, Portland, OR&amp;lt;br&amp;gt;Clarendon ES-SUN"/&gt;</v>
      </c>
      <c r="L44" s="8"/>
    </row>
    <row r="45" spans="1:12" ht="15">
      <c r="A45" s="1" t="s">
        <v>138</v>
      </c>
      <c r="B45" s="1" t="s">
        <v>139</v>
      </c>
      <c r="C45" s="1" t="s">
        <v>7</v>
      </c>
      <c r="D45" s="1" t="s">
        <v>211</v>
      </c>
      <c r="E45" s="1" t="s">
        <v>142</v>
      </c>
      <c r="F45" s="1" t="s">
        <v>143</v>
      </c>
      <c r="G45" s="10" t="s">
        <v>208</v>
      </c>
      <c r="H45" s="6"/>
      <c r="I45" s="6"/>
      <c r="J45" s="6"/>
      <c r="K45" s="13" t="str">
        <f t="shared" si="0"/>
        <v>&lt;marker lat="0.000000000" lng="0.000000000" label= "Columbia  Park-PP and R" html= "N Lombard and Woolsey, Portland, OR&amp;lt;br&amp;gt;Columbia  Park-PP and R"/&gt;</v>
      </c>
      <c r="L45" s="8"/>
    </row>
    <row r="46" spans="1:12" ht="15">
      <c r="A46" s="1" t="s">
        <v>138</v>
      </c>
      <c r="B46" s="1" t="s">
        <v>139</v>
      </c>
      <c r="C46" s="1" t="s">
        <v>12</v>
      </c>
      <c r="D46" s="1" t="s">
        <v>213</v>
      </c>
      <c r="E46" s="1" t="s">
        <v>142</v>
      </c>
      <c r="F46" s="1" t="s">
        <v>143</v>
      </c>
      <c r="G46" s="10" t="s">
        <v>208</v>
      </c>
      <c r="H46" s="6"/>
      <c r="I46" s="6"/>
      <c r="J46" s="6"/>
      <c r="K46" s="13" t="str">
        <f t="shared" si="0"/>
        <v>&lt;marker lat="0.000000000" lng="0.000000000" label= "Creston Park-PP and R" html= "SE 43rd and Powell, Portland, OR&amp;lt;br&amp;gt;Creston Park-PP and R"/&gt;</v>
      </c>
      <c r="L46" s="8"/>
    </row>
    <row r="47" spans="1:12" ht="15">
      <c r="A47" s="1" t="s">
        <v>138</v>
      </c>
      <c r="B47" s="1" t="s">
        <v>139</v>
      </c>
      <c r="C47" s="1" t="s">
        <v>11</v>
      </c>
      <c r="D47" s="1" t="s">
        <v>181</v>
      </c>
      <c r="E47" s="1" t="s">
        <v>142</v>
      </c>
      <c r="F47" s="1" t="s">
        <v>143</v>
      </c>
      <c r="G47" s="10" t="s">
        <v>208</v>
      </c>
      <c r="H47" s="6"/>
      <c r="I47" s="6"/>
      <c r="J47" s="6"/>
      <c r="K47" s="13" t="str">
        <f t="shared" si="0"/>
        <v>&lt;marker lat="0.000000000" lng="0.000000000" label= "Dishman Comm. Ctr.-PP and R" html= "77 NE Knott St., Portland, OR&amp;lt;br&amp;gt;Dishman Comm. Ctr.-PP and R"/&gt;</v>
      </c>
      <c r="L47" s="8"/>
    </row>
    <row r="48" spans="1:12" ht="15">
      <c r="A48" s="1" t="s">
        <v>138</v>
      </c>
      <c r="B48" s="1" t="s">
        <v>139</v>
      </c>
      <c r="C48" s="1" t="s">
        <v>76</v>
      </c>
      <c r="D48" s="1" t="s">
        <v>219</v>
      </c>
      <c r="E48" s="1" t="s">
        <v>142</v>
      </c>
      <c r="F48" s="1" t="s">
        <v>143</v>
      </c>
      <c r="G48" s="10" t="s">
        <v>208</v>
      </c>
      <c r="H48" s="6"/>
      <c r="I48" s="6"/>
      <c r="J48" s="6"/>
      <c r="K48" s="13" t="str">
        <f t="shared" si="0"/>
        <v>&lt;marker lat="0.000000000" lng="0.000000000" label= "Essex Park" html= "SE 79th and Center, Portland, OR&amp;lt;br&amp;gt;Essex Park"/&gt;</v>
      </c>
      <c r="L48" s="8"/>
    </row>
    <row r="49" spans="1:12" ht="15">
      <c r="A49" s="1" t="s">
        <v>138</v>
      </c>
      <c r="B49" s="1" t="s">
        <v>139</v>
      </c>
      <c r="C49" s="1" t="s">
        <v>198</v>
      </c>
      <c r="D49" s="1" t="s">
        <v>199</v>
      </c>
      <c r="E49" s="1" t="s">
        <v>142</v>
      </c>
      <c r="F49" s="1" t="s">
        <v>143</v>
      </c>
      <c r="G49" s="10" t="s">
        <v>208</v>
      </c>
      <c r="H49" s="6"/>
      <c r="I49" s="6"/>
      <c r="J49" s="6"/>
      <c r="K49" s="13" t="str">
        <f t="shared" si="0"/>
        <v>&lt;marker lat="0.000000000" lng="0.000000000" label= "Ethos, Incorporated" html= "5325 N Williams, Portland, OR&amp;lt;br&amp;gt;Ethos, Incorporated"/&gt;</v>
      </c>
      <c r="L49" s="8"/>
    </row>
    <row r="50" spans="1:12" ht="15">
      <c r="A50" s="1" t="s">
        <v>138</v>
      </c>
      <c r="B50" s="1" t="s">
        <v>139</v>
      </c>
      <c r="C50" s="1" t="s">
        <v>153</v>
      </c>
      <c r="D50" s="1" t="s">
        <v>154</v>
      </c>
      <c r="E50" s="1" t="s">
        <v>142</v>
      </c>
      <c r="F50" s="1" t="s">
        <v>143</v>
      </c>
      <c r="G50" s="10" t="s">
        <v>208</v>
      </c>
      <c r="H50" s="6"/>
      <c r="I50" s="6"/>
      <c r="J50" s="6"/>
      <c r="K50" s="13" t="str">
        <f t="shared" si="0"/>
        <v>&lt;marker lat="0.000000000" lng="0.000000000" label= "George SUN" html= "10000 N Burr, Portland, OR&amp;lt;br&amp;gt;George SUN"/&gt;</v>
      </c>
      <c r="L50" s="8"/>
    </row>
    <row r="51" spans="1:12" ht="15">
      <c r="A51" s="1" t="s">
        <v>138</v>
      </c>
      <c r="B51" s="1" t="s">
        <v>139</v>
      </c>
      <c r="C51" s="1" t="s">
        <v>184</v>
      </c>
      <c r="D51" s="1" t="s">
        <v>185</v>
      </c>
      <c r="E51" s="1" t="s">
        <v>142</v>
      </c>
      <c r="F51" s="1" t="s">
        <v>143</v>
      </c>
      <c r="G51" s="10" t="s">
        <v>208</v>
      </c>
      <c r="H51" s="6"/>
      <c r="I51" s="6"/>
      <c r="J51" s="6"/>
      <c r="K51" s="13" t="str">
        <f t="shared" si="0"/>
        <v>&lt;marker lat="0.000000000" lng="0.000000000" label= "Gregory Heights MS-SUN" html= "7334 NE Siskiyou, Portland, OR&amp;lt;br&amp;gt;Gregory Heights MS-SUN"/&gt;</v>
      </c>
      <c r="L51" s="8"/>
    </row>
    <row r="52" spans="1:12" ht="15">
      <c r="A52" s="1" t="s">
        <v>138</v>
      </c>
      <c r="B52" s="1" t="s">
        <v>139</v>
      </c>
      <c r="C52" s="1" t="s">
        <v>77</v>
      </c>
      <c r="D52" s="1" t="s">
        <v>78</v>
      </c>
      <c r="E52" s="1" t="s">
        <v>142</v>
      </c>
      <c r="F52" s="1" t="s">
        <v>143</v>
      </c>
      <c r="G52" s="10" t="s">
        <v>208</v>
      </c>
      <c r="H52" s="6"/>
      <c r="I52" s="6"/>
      <c r="J52" s="6"/>
      <c r="K52" s="13" t="str">
        <f t="shared" si="0"/>
        <v>&lt;marker lat="0.000000000" lng="0.000000000" label= "Grout ES - SUN" html= "3119 SE Holgate, Portland, OR&amp;lt;br&amp;gt;Grout ES - SUN"/&gt;</v>
      </c>
      <c r="L52" s="8"/>
    </row>
    <row r="53" spans="1:12" ht="15">
      <c r="A53" s="1" t="s">
        <v>138</v>
      </c>
      <c r="B53" s="1" t="s">
        <v>139</v>
      </c>
      <c r="C53" s="1" t="s">
        <v>18</v>
      </c>
      <c r="D53" s="1" t="s">
        <v>71</v>
      </c>
      <c r="E53" s="1" t="s">
        <v>142</v>
      </c>
      <c r="F53" s="1" t="s">
        <v>143</v>
      </c>
      <c r="G53" s="10" t="s">
        <v>208</v>
      </c>
      <c r="H53" s="6"/>
      <c r="I53" s="6"/>
      <c r="J53" s="6"/>
      <c r="K53" s="13" t="str">
        <f t="shared" si="0"/>
        <v>&lt;marker lat="0.000000000" lng="0.000000000" label= "Harney Park-PP and R" html= "5530 SE 72nd, Portland, OR&amp;lt;br&amp;gt;Harney Park-PP and R"/&gt;</v>
      </c>
      <c r="L53" s="8"/>
    </row>
    <row r="54" spans="1:12" ht="15">
      <c r="A54" s="1" t="s">
        <v>138</v>
      </c>
      <c r="B54" s="1" t="s">
        <v>139</v>
      </c>
      <c r="C54" s="1" t="s">
        <v>56</v>
      </c>
      <c r="D54" s="1" t="s">
        <v>57</v>
      </c>
      <c r="E54" s="1" t="s">
        <v>142</v>
      </c>
      <c r="F54" s="1" t="s">
        <v>143</v>
      </c>
      <c r="G54" s="10" t="s">
        <v>208</v>
      </c>
      <c r="H54" s="6"/>
      <c r="I54" s="6"/>
      <c r="J54" s="6"/>
      <c r="K54" s="13" t="str">
        <f t="shared" si="0"/>
        <v>&lt;marker lat="0.000000000" lng="0.000000000" label= "Holy Redeemer" html= "25 N Portland Blvd, Portland, OR&amp;lt;br&amp;gt;Holy Redeemer"/&gt;</v>
      </c>
      <c r="L54" s="8"/>
    </row>
    <row r="55" spans="1:12" ht="15">
      <c r="A55" s="1" t="s">
        <v>138</v>
      </c>
      <c r="B55" s="1" t="s">
        <v>139</v>
      </c>
      <c r="C55" s="1" t="s">
        <v>186</v>
      </c>
      <c r="D55" s="1" t="s">
        <v>187</v>
      </c>
      <c r="E55" s="1" t="s">
        <v>142</v>
      </c>
      <c r="F55" s="1" t="s">
        <v>143</v>
      </c>
      <c r="G55" s="10" t="s">
        <v>208</v>
      </c>
      <c r="H55" s="6"/>
      <c r="I55" s="6"/>
      <c r="J55" s="6"/>
      <c r="K55" s="13" t="str">
        <f t="shared" si="0"/>
        <v>&lt;marker lat="0.000000000" lng="0.000000000" label= "Interstate Firehouse Cultural Center     p/u BESC" html= "5340 N. Interstate Ave., Portland, OR&amp;lt;br&amp;gt;Interstate Firehouse Cultural Center     p/u BESC"/&gt;</v>
      </c>
      <c r="L55" s="8"/>
    </row>
    <row r="56" spans="1:12" ht="15">
      <c r="A56" s="1" t="s">
        <v>138</v>
      </c>
      <c r="B56" s="1" t="s">
        <v>139</v>
      </c>
      <c r="C56" s="1" t="s">
        <v>14</v>
      </c>
      <c r="D56" s="1" t="s">
        <v>214</v>
      </c>
      <c r="E56" s="1" t="s">
        <v>142</v>
      </c>
      <c r="F56" s="1" t="s">
        <v>143</v>
      </c>
      <c r="G56" s="10" t="s">
        <v>208</v>
      </c>
      <c r="H56" s="6"/>
      <c r="I56" s="6"/>
      <c r="J56" s="6"/>
      <c r="K56" s="13" t="str">
        <f t="shared" si="0"/>
        <v>&lt;marker lat="0.000000000" lng="0.000000000" label= "Irving Park-PP and R (via Dishman)" html= "NE 7th and Fremont, Portland, OR&amp;lt;br&amp;gt;Irving Park-PP and R (via Dishman)"/&gt;</v>
      </c>
      <c r="L56" s="8"/>
    </row>
    <row r="57" spans="1:12" ht="15">
      <c r="A57" s="1" t="s">
        <v>138</v>
      </c>
      <c r="B57" s="1" t="s">
        <v>139</v>
      </c>
      <c r="C57" s="1" t="s">
        <v>145</v>
      </c>
      <c r="D57" s="1" t="s">
        <v>141</v>
      </c>
      <c r="E57" s="1" t="s">
        <v>142</v>
      </c>
      <c r="F57" s="1" t="s">
        <v>143</v>
      </c>
      <c r="G57" s="10" t="s">
        <v>208</v>
      </c>
      <c r="H57" s="6"/>
      <c r="I57" s="6"/>
      <c r="J57" s="6"/>
      <c r="K57" s="13" t="str">
        <f t="shared" si="0"/>
        <v>&lt;marker lat="0.000000000" lng="0.000000000" label= "James John ES - JumpStart" html= "7439 N Charleston, Portland, OR&amp;lt;br&amp;gt;James John ES - JumpStart"/&gt;</v>
      </c>
      <c r="L57" s="8"/>
    </row>
    <row r="58" spans="1:12" ht="15">
      <c r="A58" s="1" t="s">
        <v>138</v>
      </c>
      <c r="B58" s="1" t="s">
        <v>139</v>
      </c>
      <c r="C58" s="1" t="s">
        <v>144</v>
      </c>
      <c r="D58" s="1" t="s">
        <v>141</v>
      </c>
      <c r="E58" s="1" t="s">
        <v>142</v>
      </c>
      <c r="F58" s="1" t="s">
        <v>143</v>
      </c>
      <c r="G58" s="10" t="s">
        <v>208</v>
      </c>
      <c r="H58" s="6"/>
      <c r="I58" s="6"/>
      <c r="J58" s="6"/>
      <c r="K58" s="13" t="str">
        <f t="shared" si="0"/>
        <v>&lt;marker lat="0.000000000" lng="0.000000000" label= "James John ES - SUN" html= "7439 N Charleston, Portland, OR&amp;lt;br&amp;gt;James John ES - SUN"/&gt;</v>
      </c>
      <c r="L58" s="8"/>
    </row>
    <row r="59" spans="1:12" ht="15">
      <c r="A59" s="1" t="s">
        <v>138</v>
      </c>
      <c r="B59" s="1" t="s">
        <v>139</v>
      </c>
      <c r="C59" s="1" t="s">
        <v>196</v>
      </c>
      <c r="D59" s="1" t="s">
        <v>197</v>
      </c>
      <c r="E59" s="1" t="s">
        <v>142</v>
      </c>
      <c r="F59" s="1" t="s">
        <v>143</v>
      </c>
      <c r="G59" s="10" t="s">
        <v>208</v>
      </c>
      <c r="H59" s="6"/>
      <c r="I59" s="6"/>
      <c r="J59" s="6"/>
      <c r="K59" s="13" t="str">
        <f t="shared" si="0"/>
        <v>&lt;marker lat="0.000000000" lng="0.000000000" label= "Jefferson HS" html= "5210 N. Kerby, Portland, OR&amp;lt;br&amp;gt;Jefferson HS"/&gt;</v>
      </c>
      <c r="L59" s="8"/>
    </row>
    <row r="60" spans="1:12" ht="15">
      <c r="A60" s="1" t="s">
        <v>138</v>
      </c>
      <c r="B60" s="1" t="s">
        <v>139</v>
      </c>
      <c r="C60" s="1" t="s">
        <v>166</v>
      </c>
      <c r="D60" s="1" t="s">
        <v>167</v>
      </c>
      <c r="E60" s="1" t="s">
        <v>142</v>
      </c>
      <c r="F60" s="1" t="s">
        <v>143</v>
      </c>
      <c r="G60" s="10" t="s">
        <v>208</v>
      </c>
      <c r="H60" s="6"/>
      <c r="I60" s="6"/>
      <c r="J60" s="6"/>
      <c r="K60" s="13" t="str">
        <f t="shared" si="0"/>
        <v>&lt;marker lat="0.000000000" lng="0.000000000" label= "John Ball ES" html= "4221 N. Willis Blvd, Portland, OR&amp;lt;br&amp;gt;John Ball ES"/&gt;</v>
      </c>
      <c r="L60" s="8"/>
    </row>
    <row r="61" spans="1:12" ht="15">
      <c r="A61" s="1" t="s">
        <v>138</v>
      </c>
      <c r="B61" s="1" t="s">
        <v>139</v>
      </c>
      <c r="C61" s="1" t="s">
        <v>72</v>
      </c>
      <c r="D61" s="1" t="s">
        <v>73</v>
      </c>
      <c r="E61" s="1" t="s">
        <v>142</v>
      </c>
      <c r="F61" s="1" t="s">
        <v>143</v>
      </c>
      <c r="G61" s="10" t="s">
        <v>208</v>
      </c>
      <c r="H61" s="6"/>
      <c r="I61" s="6"/>
      <c r="J61" s="6"/>
      <c r="K61" s="13" t="str">
        <f t="shared" si="0"/>
        <v>&lt;marker lat="0.000000000" lng="0.000000000" label= "Kellogg MS" html= "3330 SE 69th Ave, Portland, OR&amp;lt;br&amp;gt;Kellogg MS"/&gt;</v>
      </c>
      <c r="L61" s="8"/>
    </row>
    <row r="62" spans="1:12" ht="15">
      <c r="A62" s="1" t="s">
        <v>138</v>
      </c>
      <c r="B62" s="1" t="s">
        <v>139</v>
      </c>
      <c r="C62" s="1" t="s">
        <v>171</v>
      </c>
      <c r="D62" s="1" t="s">
        <v>172</v>
      </c>
      <c r="E62" s="1" t="s">
        <v>142</v>
      </c>
      <c r="F62" s="1" t="s">
        <v>143</v>
      </c>
      <c r="G62" s="10" t="s">
        <v>208</v>
      </c>
      <c r="H62" s="6"/>
      <c r="I62" s="6"/>
      <c r="J62" s="6"/>
      <c r="K62" s="13" t="str">
        <f t="shared" si="0"/>
        <v>&lt;marker lat="0.000000000" lng="0.000000000" label= "Kelly ES - SUN" html= "9030 SE Cooper, Portland, OR&amp;lt;br&amp;gt;Kelly ES - SUN"/&gt;</v>
      </c>
      <c r="L62" s="8"/>
    </row>
    <row r="63" spans="1:12" ht="15">
      <c r="A63" s="1" t="s">
        <v>138</v>
      </c>
      <c r="B63" s="1" t="s">
        <v>139</v>
      </c>
      <c r="C63" s="1" t="s">
        <v>9</v>
      </c>
      <c r="D63" s="1" t="s">
        <v>212</v>
      </c>
      <c r="E63" s="1" t="s">
        <v>142</v>
      </c>
      <c r="F63" s="1" t="s">
        <v>143</v>
      </c>
      <c r="G63" s="10" t="s">
        <v>208</v>
      </c>
      <c r="H63" s="6"/>
      <c r="I63" s="6"/>
      <c r="J63" s="6"/>
      <c r="K63" s="13" t="str">
        <f t="shared" si="0"/>
        <v>&lt;marker lat="0.000000000" lng="0.000000000" label= "Kenton Park-PP and R" html= "N Delaware and Kilpatrick, Portland, OR&amp;lt;br&amp;gt;Kenton Park-PP and R"/&gt;</v>
      </c>
      <c r="L63" s="8"/>
    </row>
    <row r="64" spans="1:12" ht="15">
      <c r="A64" s="1" t="s">
        <v>138</v>
      </c>
      <c r="B64" s="1" t="s">
        <v>139</v>
      </c>
      <c r="C64" s="1" t="s">
        <v>169</v>
      </c>
      <c r="D64" s="1" t="s">
        <v>170</v>
      </c>
      <c r="E64" s="1" t="s">
        <v>142</v>
      </c>
      <c r="F64" s="1" t="s">
        <v>143</v>
      </c>
      <c r="G64" s="10" t="s">
        <v>208</v>
      </c>
      <c r="H64" s="6"/>
      <c r="I64" s="6"/>
      <c r="J64" s="6"/>
      <c r="K64" s="13" t="str">
        <f t="shared" si="0"/>
        <v>&lt;marker lat="0.000000000" lng="0.000000000" label= "Lane MS" html= "7200 SE 60th Ave, Portland, OR&amp;lt;br&amp;gt;Lane MS"/&gt;</v>
      </c>
      <c r="L64" s="8"/>
    </row>
    <row r="65" spans="1:12" ht="15">
      <c r="A65" s="1" t="s">
        <v>138</v>
      </c>
      <c r="B65" s="1" t="s">
        <v>139</v>
      </c>
      <c r="C65" s="1" t="s">
        <v>10</v>
      </c>
      <c r="D65" s="1" t="s">
        <v>170</v>
      </c>
      <c r="E65" s="1" t="s">
        <v>142</v>
      </c>
      <c r="F65" s="1" t="s">
        <v>143</v>
      </c>
      <c r="G65" s="10" t="s">
        <v>208</v>
      </c>
      <c r="H65" s="6"/>
      <c r="I65" s="6"/>
      <c r="J65" s="6"/>
      <c r="K65" s="13" t="str">
        <f t="shared" si="0"/>
        <v>&lt;marker lat="0.000000000" lng="0.000000000" label= "Lane SUN Comm School-PP and R" html= "7200 SE 60th Ave, Portland, OR&amp;lt;br&amp;gt;Lane SUN Comm School-PP and R"/&gt;</v>
      </c>
      <c r="L65" s="8"/>
    </row>
    <row r="66" spans="1:12" ht="15">
      <c r="A66" s="1" t="s">
        <v>138</v>
      </c>
      <c r="B66" s="1" t="s">
        <v>139</v>
      </c>
      <c r="C66" s="1" t="s">
        <v>89</v>
      </c>
      <c r="D66" s="1" t="s">
        <v>90</v>
      </c>
      <c r="E66" s="1" t="s">
        <v>142</v>
      </c>
      <c r="F66" s="1" t="s">
        <v>143</v>
      </c>
      <c r="G66" s="10" t="s">
        <v>208</v>
      </c>
      <c r="H66" s="6"/>
      <c r="I66" s="6"/>
      <c r="J66" s="6"/>
      <c r="K66" s="13" t="str">
        <f t="shared" si="0"/>
        <v>&lt;marker lat="0.000000000" lng="0.000000000" label= "Lent ES" html= "5105 SE 97th Ave, Portland, OR&amp;lt;br&amp;gt;Lent ES"/&gt;</v>
      </c>
      <c r="L66" s="8"/>
    </row>
    <row r="67" spans="1:12" ht="15">
      <c r="A67" s="1" t="s">
        <v>138</v>
      </c>
      <c r="B67" s="1" t="s">
        <v>139</v>
      </c>
      <c r="C67" s="1" t="s">
        <v>19</v>
      </c>
      <c r="D67" s="1" t="s">
        <v>221</v>
      </c>
      <c r="E67" s="1" t="s">
        <v>142</v>
      </c>
      <c r="F67" s="1" t="s">
        <v>143</v>
      </c>
      <c r="G67" s="10" t="s">
        <v>208</v>
      </c>
      <c r="H67" s="6"/>
      <c r="I67" s="6"/>
      <c r="J67" s="6"/>
      <c r="K67" s="13" t="str">
        <f aca="true" t="shared" si="1" ref="K67:K105">"&lt;marker lat="""&amp;(TEXT(H67,"0.000000000"))&amp;""" lng="""&amp;(TEXT(I67,"0.000000000"))&amp;""" label= """&amp;(C67)&amp;""""&amp;" html= """&amp;(D67)&amp;", "&amp;(E67)&amp;", "&amp;(F67)&amp;"&amp;lt;br&amp;gt;"&amp;(C67)&amp;"""/&gt;"</f>
        <v>&lt;marker lat="0.000000000" lng="0.000000000" label= "Lents Park-PP and R" html= "SE 92nd and Steele, Portland, OR&amp;lt;br&amp;gt;Lents Park-PP and R"/&gt;</v>
      </c>
      <c r="L67" s="8"/>
    </row>
    <row r="68" spans="1:12" ht="15">
      <c r="A68" s="1" t="s">
        <v>138</v>
      </c>
      <c r="B68" s="1" t="s">
        <v>139</v>
      </c>
      <c r="C68" s="1" t="s">
        <v>95</v>
      </c>
      <c r="D68" s="1" t="s">
        <v>96</v>
      </c>
      <c r="E68" s="1" t="s">
        <v>142</v>
      </c>
      <c r="F68" s="1" t="s">
        <v>143</v>
      </c>
      <c r="G68" s="10" t="s">
        <v>208</v>
      </c>
      <c r="H68" s="6"/>
      <c r="I68" s="6"/>
      <c r="J68" s="6"/>
      <c r="K68" s="13" t="str">
        <f t="shared" si="1"/>
        <v>&lt;marker lat="0.000000000" lng="0.000000000" label= "Madison Plaza (from CSC)" html= "2735 NE 82nd, Portland, OR&amp;lt;br&amp;gt;Madison Plaza (from CSC)"/&gt;</v>
      </c>
      <c r="L68" s="8"/>
    </row>
    <row r="69" spans="1:12" ht="15">
      <c r="A69" s="1" t="s">
        <v>138</v>
      </c>
      <c r="B69" s="1" t="s">
        <v>139</v>
      </c>
      <c r="C69" s="1" t="s">
        <v>80</v>
      </c>
      <c r="D69" s="1" t="s">
        <v>81</v>
      </c>
      <c r="E69" s="1" t="s">
        <v>142</v>
      </c>
      <c r="F69" s="1" t="s">
        <v>143</v>
      </c>
      <c r="G69" s="10" t="s">
        <v>208</v>
      </c>
      <c r="H69" s="6"/>
      <c r="I69" s="6"/>
      <c r="J69" s="6"/>
      <c r="K69" s="13" t="str">
        <f t="shared" si="1"/>
        <v>&lt;marker lat="0.000000000" lng="0.000000000" label= "Marshall HS--SUN" html= "3905 SE 91st, Portland, OR&amp;lt;br&amp;gt;Marshall HS--SUN"/&gt;</v>
      </c>
      <c r="L69" s="8"/>
    </row>
    <row r="70" spans="1:12" ht="15">
      <c r="A70" s="1" t="s">
        <v>138</v>
      </c>
      <c r="B70" s="1" t="s">
        <v>139</v>
      </c>
      <c r="C70" s="1" t="s">
        <v>74</v>
      </c>
      <c r="D70" s="1" t="s">
        <v>75</v>
      </c>
      <c r="E70" s="1" t="s">
        <v>142</v>
      </c>
      <c r="F70" s="1" t="s">
        <v>143</v>
      </c>
      <c r="G70" s="10" t="s">
        <v>208</v>
      </c>
      <c r="H70" s="6"/>
      <c r="I70" s="6"/>
      <c r="J70" s="6"/>
      <c r="K70" s="13" t="str">
        <f t="shared" si="1"/>
        <v>&lt;marker lat="0.000000000" lng="0.000000000" label= "Marysville ES" html= "7733 SE Raymond, Portland, OR&amp;lt;br&amp;gt;Marysville ES"/&gt;</v>
      </c>
      <c r="L70" s="8"/>
    </row>
    <row r="71" spans="1:12" ht="15">
      <c r="A71" s="1" t="s">
        <v>138</v>
      </c>
      <c r="B71" s="1" t="s">
        <v>139</v>
      </c>
      <c r="C71" s="1" t="s">
        <v>155</v>
      </c>
      <c r="D71" s="1" t="s">
        <v>210</v>
      </c>
      <c r="E71" s="1" t="s">
        <v>142</v>
      </c>
      <c r="F71" s="1" t="s">
        <v>143</v>
      </c>
      <c r="G71" s="10" t="s">
        <v>208</v>
      </c>
      <c r="H71" s="6"/>
      <c r="I71" s="6"/>
      <c r="J71" s="6"/>
      <c r="K71" s="13" t="str">
        <f t="shared" si="1"/>
        <v>&lt;marker lat="0.000000000" lng="0.000000000" label= "McKenna Park" html= "N Wall and Princeton, Portland, OR&amp;lt;br&amp;gt;McKenna Park"/&gt;</v>
      </c>
      <c r="L71" s="8"/>
    </row>
    <row r="72" spans="1:12" ht="15">
      <c r="A72" s="1" t="s">
        <v>138</v>
      </c>
      <c r="B72" s="1" t="s">
        <v>139</v>
      </c>
      <c r="C72" s="1" t="s">
        <v>192</v>
      </c>
      <c r="D72" s="1" t="s">
        <v>193</v>
      </c>
      <c r="E72" s="1" t="s">
        <v>142</v>
      </c>
      <c r="F72" s="1" t="s">
        <v>143</v>
      </c>
      <c r="G72" s="10" t="s">
        <v>208</v>
      </c>
      <c r="H72" s="6"/>
      <c r="I72" s="6"/>
      <c r="J72" s="6"/>
      <c r="K72" s="13" t="str">
        <f t="shared" si="1"/>
        <v>&lt;marker lat="0.000000000" lng="0.000000000" label= "Migrant Educ. @  Rigler" html= "5401 NE Prescott, Portland, OR&amp;lt;br&amp;gt;Migrant Educ. @  Rigler"/&gt;</v>
      </c>
      <c r="L72" s="8"/>
    </row>
    <row r="73" spans="1:12" ht="15">
      <c r="A73" s="1" t="s">
        <v>138</v>
      </c>
      <c r="B73" s="1" t="s">
        <v>139</v>
      </c>
      <c r="C73" s="1" t="s">
        <v>140</v>
      </c>
      <c r="D73" s="1" t="s">
        <v>141</v>
      </c>
      <c r="E73" s="1" t="s">
        <v>142</v>
      </c>
      <c r="F73" s="1" t="s">
        <v>143</v>
      </c>
      <c r="G73" s="10" t="s">
        <v>208</v>
      </c>
      <c r="H73" s="6"/>
      <c r="I73" s="6"/>
      <c r="J73" s="6"/>
      <c r="K73" s="13" t="str">
        <f t="shared" si="1"/>
        <v>&lt;marker lat="0.000000000" lng="0.000000000" label= "Migrant Educ. @ James John" html= "7439 N Charleston, Portland, OR&amp;lt;br&amp;gt;Migrant Educ. @ James John"/&gt;</v>
      </c>
      <c r="L73" s="8"/>
    </row>
    <row r="74" spans="1:12" ht="15">
      <c r="A74" s="1" t="s">
        <v>138</v>
      </c>
      <c r="B74" s="1" t="s">
        <v>139</v>
      </c>
      <c r="C74" s="1" t="s">
        <v>20</v>
      </c>
      <c r="D74" s="1" t="s">
        <v>223</v>
      </c>
      <c r="E74" s="1" t="s">
        <v>142</v>
      </c>
      <c r="F74" s="1" t="s">
        <v>143</v>
      </c>
      <c r="G74" s="10" t="s">
        <v>208</v>
      </c>
      <c r="H74" s="6"/>
      <c r="I74" s="6"/>
      <c r="J74" s="6"/>
      <c r="K74" s="13" t="str">
        <f t="shared" si="1"/>
        <v>&lt;marker lat="0.000000000" lng="0.000000000" label= "Montavilla Park-PP and R" html= "NE 82nd and Glisan, Portland, OR&amp;lt;br&amp;gt;Montavilla Park-PP and R"/&gt;</v>
      </c>
      <c r="L74" s="8"/>
    </row>
    <row r="75" spans="1:12" ht="15">
      <c r="A75" s="1" t="s">
        <v>138</v>
      </c>
      <c r="B75" s="1" t="s">
        <v>139</v>
      </c>
      <c r="C75" s="1" t="s">
        <v>17</v>
      </c>
      <c r="D75" s="1" t="s">
        <v>218</v>
      </c>
      <c r="E75" s="1" t="s">
        <v>142</v>
      </c>
      <c r="F75" s="1" t="s">
        <v>143</v>
      </c>
      <c r="G75" s="10" t="s">
        <v>208</v>
      </c>
      <c r="H75" s="6"/>
      <c r="I75" s="6"/>
      <c r="J75" s="6"/>
      <c r="K75" s="13" t="str">
        <f t="shared" si="1"/>
        <v>&lt;marker lat="0.000000000" lng="0.000000000" label= "Mt. Scott Park-PP and R" html= "SE 72nd and Harold, Portland, OR&amp;lt;br&amp;gt;Mt. Scott Park-PP and R"/&gt;</v>
      </c>
      <c r="L75" s="8"/>
    </row>
    <row r="76" spans="1:12" ht="15">
      <c r="A76" s="1" t="s">
        <v>138</v>
      </c>
      <c r="B76" s="1" t="s">
        <v>139</v>
      </c>
      <c r="C76" s="1" t="s">
        <v>177</v>
      </c>
      <c r="D76" s="1" t="s">
        <v>178</v>
      </c>
      <c r="E76" s="1" t="s">
        <v>142</v>
      </c>
      <c r="F76" s="1" t="s">
        <v>143</v>
      </c>
      <c r="G76" s="10" t="s">
        <v>208</v>
      </c>
      <c r="H76" s="6"/>
      <c r="I76" s="6"/>
      <c r="J76" s="6"/>
      <c r="K76" s="13" t="str">
        <f t="shared" si="1"/>
        <v>&lt;marker lat="0.000000000" lng="0.000000000" label= "Native American Youth Assoc." html= "4000 N Mississippi, Portland, OR&amp;lt;br&amp;gt;Native American Youth Assoc."/&gt;</v>
      </c>
      <c r="L76" s="8"/>
    </row>
    <row r="77" spans="1:12" ht="15">
      <c r="A77" s="1" t="s">
        <v>138</v>
      </c>
      <c r="B77" s="1" t="s">
        <v>139</v>
      </c>
      <c r="C77" s="1" t="s">
        <v>194</v>
      </c>
      <c r="D77" s="1" t="s">
        <v>195</v>
      </c>
      <c r="E77" s="1" t="s">
        <v>142</v>
      </c>
      <c r="F77" s="1" t="s">
        <v>143</v>
      </c>
      <c r="G77" s="10" t="s">
        <v>208</v>
      </c>
      <c r="H77" s="6"/>
      <c r="I77" s="6"/>
      <c r="J77" s="6"/>
      <c r="K77" s="13" t="str">
        <f t="shared" si="1"/>
        <v>&lt;marker lat="0.000000000" lng="0.000000000" label= "New Hope Missionary Baptist Church" html= "3725 N Gantenbein Ave, Portland, OR&amp;lt;br&amp;gt;New Hope Missionary Baptist Church"/&gt;</v>
      </c>
      <c r="L77" s="8"/>
    </row>
    <row r="78" spans="1:12" ht="15">
      <c r="A78" s="1" t="s">
        <v>138</v>
      </c>
      <c r="B78" s="1" t="s">
        <v>139</v>
      </c>
      <c r="C78" s="1" t="s">
        <v>202</v>
      </c>
      <c r="D78" s="1" t="s">
        <v>203</v>
      </c>
      <c r="E78" s="1" t="s">
        <v>142</v>
      </c>
      <c r="F78" s="1" t="s">
        <v>143</v>
      </c>
      <c r="G78" s="10" t="s">
        <v>208</v>
      </c>
      <c r="H78" s="6"/>
      <c r="I78" s="6"/>
      <c r="J78" s="6"/>
      <c r="K78" s="13" t="str">
        <f t="shared" si="1"/>
        <v>&lt;marker lat="0.000000000" lng="0.000000000" label= "Ockley Green MS - SUN/SEI" html= "6031 N Montana, Portland, OR&amp;lt;br&amp;gt;Ockley Green MS - SUN/SEI"/&gt;</v>
      </c>
      <c r="L78" s="8"/>
    </row>
    <row r="79" spans="1:12" ht="15">
      <c r="A79" s="1" t="s">
        <v>138</v>
      </c>
      <c r="B79" s="1" t="s">
        <v>139</v>
      </c>
      <c r="C79" s="1" t="s">
        <v>204</v>
      </c>
      <c r="D79" s="1" t="s">
        <v>205</v>
      </c>
      <c r="E79" s="1" t="s">
        <v>142</v>
      </c>
      <c r="F79" s="1" t="s">
        <v>143</v>
      </c>
      <c r="G79" s="10" t="s">
        <v>208</v>
      </c>
      <c r="H79" s="6"/>
      <c r="I79" s="6"/>
      <c r="J79" s="6"/>
      <c r="K79" s="13" t="str">
        <f t="shared" si="1"/>
        <v>&lt;marker lat="0.000000000" lng="0.000000000" label= "P.U.M.P. Summer Program P.U.M.P. Church of Christ" html= "1425 NE Dekum, Portland, OR&amp;lt;br&amp;gt;P.U.M.P. Summer Program P.U.M.P. Church of Christ"/&gt;</v>
      </c>
      <c r="L79" s="8"/>
    </row>
    <row r="80" spans="1:12" ht="15">
      <c r="A80" s="1" t="s">
        <v>138</v>
      </c>
      <c r="B80" s="1" t="s">
        <v>139</v>
      </c>
      <c r="C80" s="1" t="s">
        <v>151</v>
      </c>
      <c r="D80" s="1" t="s">
        <v>2</v>
      </c>
      <c r="E80" s="1" t="s">
        <v>142</v>
      </c>
      <c r="F80" s="1" t="s">
        <v>143</v>
      </c>
      <c r="G80" s="10" t="s">
        <v>208</v>
      </c>
      <c r="H80" s="6"/>
      <c r="I80" s="6"/>
      <c r="J80" s="6"/>
      <c r="K80" s="13" t="str">
        <f t="shared" si="1"/>
        <v>&lt;marker lat="0.000000000" lng="0.000000000" label= "Pacific Island Council of OR" html= " 6941 N Central, Portland, OR&amp;lt;br&amp;gt;Pacific Island Council of OR"/&gt;</v>
      </c>
      <c r="L80" s="8"/>
    </row>
    <row r="81" spans="1:12" ht="15">
      <c r="A81" s="1" t="s">
        <v>138</v>
      </c>
      <c r="B81" s="1" t="s">
        <v>139</v>
      </c>
      <c r="C81" s="1" t="s">
        <v>125</v>
      </c>
      <c r="D81" s="1" t="s">
        <v>126</v>
      </c>
      <c r="E81" s="1" t="s">
        <v>142</v>
      </c>
      <c r="F81" s="1" t="s">
        <v>143</v>
      </c>
      <c r="G81" s="10" t="s">
        <v>208</v>
      </c>
      <c r="H81" s="6"/>
      <c r="I81" s="6"/>
      <c r="J81" s="6"/>
      <c r="K81" s="13" t="str">
        <f t="shared" si="1"/>
        <v>&lt;marker lat="0.000000000" lng="0.000000000" label= "Parkrose High School - SUN" html= "12003 NE Shaver St, Portland, OR&amp;lt;br&amp;gt;Parkrose High School - SUN"/&gt;</v>
      </c>
      <c r="L81" s="8"/>
    </row>
    <row r="82" spans="1:12" ht="15">
      <c r="A82" s="1" t="s">
        <v>138</v>
      </c>
      <c r="B82" s="1" t="s">
        <v>139</v>
      </c>
      <c r="C82" s="1" t="s">
        <v>13</v>
      </c>
      <c r="D82" s="1" t="s">
        <v>4</v>
      </c>
      <c r="E82" s="1" t="s">
        <v>142</v>
      </c>
      <c r="F82" s="1" t="s">
        <v>143</v>
      </c>
      <c r="G82" s="10" t="s">
        <v>208</v>
      </c>
      <c r="H82" s="6"/>
      <c r="I82" s="6"/>
      <c r="J82" s="6"/>
      <c r="K82" s="13" t="str">
        <f t="shared" si="1"/>
        <v>&lt;marker lat="0.000000000" lng="0.000000000" label= "Peninsula Park-PP and R" html= "700 N Portland Blvd and Albina, Portland, OR&amp;lt;br&amp;gt;Peninsula Park-PP and R"/&gt;</v>
      </c>
      <c r="L82" s="8"/>
    </row>
    <row r="83" spans="1:12" ht="15">
      <c r="A83" s="1" t="s">
        <v>138</v>
      </c>
      <c r="B83" s="1" t="s">
        <v>139</v>
      </c>
      <c r="C83" s="1" t="s">
        <v>6</v>
      </c>
      <c r="D83" s="1" t="s">
        <v>209</v>
      </c>
      <c r="E83" s="1" t="s">
        <v>142</v>
      </c>
      <c r="F83" s="1" t="s">
        <v>143</v>
      </c>
      <c r="G83" s="10" t="s">
        <v>208</v>
      </c>
      <c r="H83" s="6"/>
      <c r="I83" s="6"/>
      <c r="J83" s="6"/>
      <c r="K83" s="13" t="str">
        <f t="shared" si="1"/>
        <v>&lt;marker lat="0.000000000" lng="0.000000000" label= "Pier Park - PP and R" html= "N. Seneca and St. John's, Portland, OR&amp;lt;br&amp;gt;Pier Park - PP and R"/&gt;</v>
      </c>
      <c r="L83" s="8"/>
    </row>
    <row r="84" spans="1:12" ht="15">
      <c r="A84" s="1" t="s">
        <v>138</v>
      </c>
      <c r="B84" s="1" t="s">
        <v>139</v>
      </c>
      <c r="C84" s="1" t="s">
        <v>65</v>
      </c>
      <c r="D84" s="1" t="s">
        <v>66</v>
      </c>
      <c r="E84" s="1" t="s">
        <v>142</v>
      </c>
      <c r="F84" s="1" t="s">
        <v>143</v>
      </c>
      <c r="G84" s="10" t="s">
        <v>208</v>
      </c>
      <c r="H84" s="6"/>
      <c r="I84" s="6"/>
      <c r="J84" s="6"/>
      <c r="K84" s="13" t="str">
        <f t="shared" si="1"/>
        <v>&lt;marker lat="0.000000000" lng="0.000000000" label= "Portland House of Umoja" html= "4941 NE 17th St, Portland, OR&amp;lt;br&amp;gt;Portland House of Umoja"/&gt;</v>
      </c>
      <c r="L84" s="8"/>
    </row>
    <row r="85" spans="1:12" ht="15">
      <c r="A85" s="1" t="s">
        <v>138</v>
      </c>
      <c r="B85" s="1" t="s">
        <v>139</v>
      </c>
      <c r="C85" s="1" t="s">
        <v>156</v>
      </c>
      <c r="D85" s="1" t="s">
        <v>157</v>
      </c>
      <c r="E85" s="1" t="s">
        <v>142</v>
      </c>
      <c r="F85" s="1" t="s">
        <v>143</v>
      </c>
      <c r="G85" s="10" t="s">
        <v>208</v>
      </c>
      <c r="H85" s="6"/>
      <c r="I85" s="6"/>
      <c r="J85" s="6"/>
      <c r="K85" s="13" t="str">
        <f t="shared" si="1"/>
        <v>&lt;marker lat="0.000000000" lng="0.000000000" label= "Portsmouth MS - SUN" html= "5103 N Willis Blvd, Portland, OR&amp;lt;br&amp;gt;Portsmouth MS - SUN"/&gt;</v>
      </c>
      <c r="L85" s="8"/>
    </row>
    <row r="86" spans="1:12" ht="15">
      <c r="A86" s="1" t="s">
        <v>138</v>
      </c>
      <c r="B86" s="1" t="s">
        <v>139</v>
      </c>
      <c r="C86" s="1" t="s">
        <v>152</v>
      </c>
      <c r="D86" s="1" t="s">
        <v>150</v>
      </c>
      <c r="E86" s="1" t="s">
        <v>142</v>
      </c>
      <c r="F86" s="1" t="s">
        <v>143</v>
      </c>
      <c r="G86" s="10" t="s">
        <v>208</v>
      </c>
      <c r="H86" s="6"/>
      <c r="I86" s="6"/>
      <c r="J86" s="6"/>
      <c r="K86" s="13" t="str">
        <f t="shared" si="1"/>
        <v>&lt;marker lat="0.000000000" lng="0.000000000" label= "Roosevelt  HS" html= "6941 N Central, Portland, OR&amp;lt;br&amp;gt;Roosevelt  HS"/&gt;</v>
      </c>
      <c r="L86" s="8"/>
    </row>
    <row r="87" spans="1:12" ht="15">
      <c r="A87" s="1" t="s">
        <v>138</v>
      </c>
      <c r="B87" s="1" t="s">
        <v>139</v>
      </c>
      <c r="C87" s="1" t="s">
        <v>149</v>
      </c>
      <c r="D87" s="1" t="s">
        <v>150</v>
      </c>
      <c r="E87" s="1" t="s">
        <v>142</v>
      </c>
      <c r="F87" s="1" t="s">
        <v>143</v>
      </c>
      <c r="G87" s="10" t="s">
        <v>208</v>
      </c>
      <c r="H87" s="6"/>
      <c r="I87" s="6"/>
      <c r="J87" s="6"/>
      <c r="K87" s="13" t="str">
        <f t="shared" si="1"/>
        <v>&lt;marker lat="0.000000000" lng="0.000000000" label= "Roosevelt  HS - SUN" html= "6941 N Central, Portland, OR&amp;lt;br&amp;gt;Roosevelt  HS - SUN"/&gt;</v>
      </c>
      <c r="L87" s="8"/>
    </row>
    <row r="88" spans="1:12" ht="15">
      <c r="A88" s="1" t="s">
        <v>138</v>
      </c>
      <c r="B88" s="1" t="s">
        <v>139</v>
      </c>
      <c r="C88" s="1" t="s">
        <v>63</v>
      </c>
      <c r="D88" s="1" t="s">
        <v>64</v>
      </c>
      <c r="E88" s="1" t="s">
        <v>142</v>
      </c>
      <c r="F88" s="1" t="s">
        <v>143</v>
      </c>
      <c r="G88" s="10" t="s">
        <v>208</v>
      </c>
      <c r="H88" s="6"/>
      <c r="I88" s="6"/>
      <c r="J88" s="6"/>
      <c r="K88" s="13" t="str">
        <f t="shared" si="1"/>
        <v>&lt;marker lat="0.000000000" lng="0.000000000" label= "Sabin ES - SUN" html= "4013 NE 18th Ave., Portland, OR&amp;lt;br&amp;gt;Sabin ES - SUN"/&gt;</v>
      </c>
      <c r="L88" s="8"/>
    </row>
    <row r="89" spans="1:12" ht="15">
      <c r="A89" s="1" t="s">
        <v>138</v>
      </c>
      <c r="B89" s="1" t="s">
        <v>139</v>
      </c>
      <c r="C89" s="1" t="s">
        <v>58</v>
      </c>
      <c r="D89" s="1" t="s">
        <v>199</v>
      </c>
      <c r="E89" s="1" t="s">
        <v>142</v>
      </c>
      <c r="F89" s="1" t="s">
        <v>143</v>
      </c>
      <c r="G89" s="10" t="s">
        <v>208</v>
      </c>
      <c r="H89" s="6"/>
      <c r="I89" s="6"/>
      <c r="J89" s="6"/>
      <c r="K89" s="13" t="str">
        <f t="shared" si="1"/>
        <v>&lt;marker lat="0.000000000" lng="0.000000000" label= "Salvation Army Mending Holes" html= "5325 N Williams, Portland, OR&amp;lt;br&amp;gt;Salvation Army Mending Holes"/&gt;</v>
      </c>
      <c r="L89" s="8"/>
    </row>
    <row r="90" spans="1:12" ht="15">
      <c r="A90" s="1" t="s">
        <v>138</v>
      </c>
      <c r="B90" s="1" t="s">
        <v>139</v>
      </c>
      <c r="C90" s="1" t="s">
        <v>188</v>
      </c>
      <c r="D90" s="1" t="s">
        <v>189</v>
      </c>
      <c r="E90" s="1" t="s">
        <v>142</v>
      </c>
      <c r="F90" s="1" t="s">
        <v>143</v>
      </c>
      <c r="G90" s="10" t="s">
        <v>208</v>
      </c>
      <c r="H90" s="6"/>
      <c r="I90" s="6"/>
      <c r="J90" s="6"/>
      <c r="K90" s="13" t="str">
        <f t="shared" si="1"/>
        <v>&lt;marker lat="0.000000000" lng="0.000000000" label= "SEI @ Boise-Eliot" html= "620 N Fremont, Portland, OR&amp;lt;br&amp;gt;SEI @ Boise-Eliot"/&gt;</v>
      </c>
      <c r="L90" s="8"/>
    </row>
    <row r="91" spans="1:12" ht="15">
      <c r="A91" s="1" t="s">
        <v>138</v>
      </c>
      <c r="B91" s="1" t="s">
        <v>139</v>
      </c>
      <c r="C91" s="1" t="s">
        <v>190</v>
      </c>
      <c r="D91" s="1" t="s">
        <v>191</v>
      </c>
      <c r="E91" s="1" t="s">
        <v>142</v>
      </c>
      <c r="F91" s="1" t="s">
        <v>143</v>
      </c>
      <c r="G91" s="10" t="s">
        <v>208</v>
      </c>
      <c r="H91" s="6"/>
      <c r="I91" s="6"/>
      <c r="J91" s="6"/>
      <c r="K91" s="13" t="str">
        <f t="shared" si="1"/>
        <v>&lt;marker lat="0.000000000" lng="0.000000000" label= "SEI @ Self Enhancement" html= "3920 N. Kerby, Portland, OR&amp;lt;br&amp;gt;SEI @ Self Enhancement"/&gt;</v>
      </c>
      <c r="L91" s="8"/>
    </row>
    <row r="92" spans="1:12" ht="15">
      <c r="A92" s="1" t="s">
        <v>138</v>
      </c>
      <c r="B92" s="1" t="s">
        <v>139</v>
      </c>
      <c r="C92" s="1" t="s">
        <v>5</v>
      </c>
      <c r="D92" s="1" t="s">
        <v>146</v>
      </c>
      <c r="E92" s="1" t="s">
        <v>142</v>
      </c>
      <c r="F92" s="1" t="s">
        <v>143</v>
      </c>
      <c r="G92" s="10" t="s">
        <v>208</v>
      </c>
      <c r="H92" s="6"/>
      <c r="I92" s="6"/>
      <c r="J92" s="6"/>
      <c r="K92" s="13" t="str">
        <f t="shared" si="1"/>
        <v>&lt;marker lat="0.000000000" lng="0.000000000" label= "St. John's Park-PP and R  North Portland Boys and Girls Club" html= "8427 N Central, Portland, OR&amp;lt;br&amp;gt;St. John's Park-PP and R  North Portland Boys and Girls Club"/&gt;</v>
      </c>
      <c r="L92" s="8"/>
    </row>
    <row r="93" spans="1:12" ht="15">
      <c r="A93" s="1" t="s">
        <v>138</v>
      </c>
      <c r="B93" s="1" t="s">
        <v>139</v>
      </c>
      <c r="C93" s="1" t="s">
        <v>147</v>
      </c>
      <c r="D93" s="1" t="s">
        <v>148</v>
      </c>
      <c r="E93" s="1" t="s">
        <v>142</v>
      </c>
      <c r="F93" s="1" t="s">
        <v>143</v>
      </c>
      <c r="G93" s="10" t="s">
        <v>208</v>
      </c>
      <c r="H93" s="6"/>
      <c r="I93" s="6"/>
      <c r="J93" s="6"/>
      <c r="K93" s="13" t="str">
        <f t="shared" si="1"/>
        <v>&lt;marker lat="0.000000000" lng="0.000000000" label= "St. John's Wood Community Center" html= "8622 N. Swift Way # 26, Portland, OR&amp;lt;br&amp;gt;St. John's Wood Community Center"/&gt;</v>
      </c>
      <c r="L93" s="8"/>
    </row>
    <row r="94" spans="1:12" ht="15">
      <c r="A94" s="1" t="s">
        <v>138</v>
      </c>
      <c r="B94" s="1" t="s">
        <v>139</v>
      </c>
      <c r="C94" s="1" t="s">
        <v>79</v>
      </c>
      <c r="D94" s="1" t="s">
        <v>78</v>
      </c>
      <c r="E94" s="1" t="s">
        <v>142</v>
      </c>
      <c r="F94" s="1" t="s">
        <v>143</v>
      </c>
      <c r="G94" s="10" t="s">
        <v>208</v>
      </c>
      <c r="H94" s="6"/>
      <c r="I94" s="6"/>
      <c r="J94" s="6"/>
      <c r="K94" s="13" t="str">
        <f t="shared" si="1"/>
        <v>&lt;marker lat="0.000000000" lng="0.000000000" label= "Summer ACE (Indian Ed) @ Grout--PPS" html= "3119 SE Holgate, Portland, OR&amp;lt;br&amp;gt;Summer ACE (Indian Ed) @ Grout--PPS"/&gt;</v>
      </c>
      <c r="L94" s="8"/>
    </row>
    <row r="95" spans="1:12" ht="15">
      <c r="A95" s="1" t="s">
        <v>138</v>
      </c>
      <c r="B95" s="1" t="s">
        <v>139</v>
      </c>
      <c r="C95" s="1" t="s">
        <v>161</v>
      </c>
      <c r="D95" s="1" t="s">
        <v>159</v>
      </c>
      <c r="E95" s="1" t="s">
        <v>142</v>
      </c>
      <c r="F95" s="1" t="s">
        <v>143</v>
      </c>
      <c r="G95" s="10" t="s">
        <v>208</v>
      </c>
      <c r="H95" s="6"/>
      <c r="I95" s="6"/>
      <c r="J95" s="6"/>
      <c r="K95" s="13" t="str">
        <f t="shared" si="1"/>
        <v>&lt;marker lat="0.000000000" lng="0.000000000" label= "TLC-TNT--Clarendon" html= "9325 N Van Houten, Portland, OR&amp;lt;br&amp;gt;TLC-TNT--Clarendon"/&gt;</v>
      </c>
      <c r="L95" s="8"/>
    </row>
    <row r="96" spans="1:12" ht="15">
      <c r="A96" s="1" t="s">
        <v>138</v>
      </c>
      <c r="B96" s="1" t="s">
        <v>139</v>
      </c>
      <c r="C96" s="1" t="s">
        <v>59</v>
      </c>
      <c r="D96" s="1" t="s">
        <v>60</v>
      </c>
      <c r="E96" s="1" t="s">
        <v>142</v>
      </c>
      <c r="F96" s="1" t="s">
        <v>143</v>
      </c>
      <c r="G96" s="10" t="s">
        <v>208</v>
      </c>
      <c r="H96" s="6"/>
      <c r="I96" s="6"/>
      <c r="J96" s="6"/>
      <c r="K96" s="13" t="str">
        <f t="shared" si="1"/>
        <v>&lt;marker lat="0.000000000" lng="0.000000000" label= "TLC-TNT-King" html= "4906 N.E. 6th, Portland, OR&amp;lt;br&amp;gt;TLC-TNT-King"/&gt;</v>
      </c>
      <c r="L96" s="8"/>
    </row>
    <row r="97" spans="1:12" ht="15">
      <c r="A97" s="1" t="s">
        <v>138</v>
      </c>
      <c r="B97" s="1" t="s">
        <v>139</v>
      </c>
      <c r="C97" s="1" t="s">
        <v>179</v>
      </c>
      <c r="D97" s="1" t="s">
        <v>180</v>
      </c>
      <c r="E97" s="1" t="s">
        <v>142</v>
      </c>
      <c r="F97" s="1" t="s">
        <v>143</v>
      </c>
      <c r="G97" s="10" t="s">
        <v>208</v>
      </c>
      <c r="H97" s="6"/>
      <c r="I97" s="6"/>
      <c r="J97" s="6"/>
      <c r="K97" s="13" t="str">
        <f t="shared" si="1"/>
        <v>&lt;marker lat="0.000000000" lng="0.000000000" label= "Tubman MS - SUN" html= "2231 N Flint, Portland, OR&amp;lt;br&amp;gt;Tubman MS - SUN"/&gt;</v>
      </c>
      <c r="L97" s="8"/>
    </row>
    <row r="98" spans="1:12" ht="15">
      <c r="A98" s="1" t="s">
        <v>138</v>
      </c>
      <c r="B98" s="1" t="s">
        <v>139</v>
      </c>
      <c r="C98" s="1" t="s">
        <v>8</v>
      </c>
      <c r="D98" s="1" t="s">
        <v>168</v>
      </c>
      <c r="E98" s="1" t="s">
        <v>142</v>
      </c>
      <c r="F98" s="1" t="s">
        <v>143</v>
      </c>
      <c r="G98" s="10" t="s">
        <v>208</v>
      </c>
      <c r="H98" s="6"/>
      <c r="I98" s="6"/>
      <c r="J98" s="6"/>
      <c r="K98" s="13" t="str">
        <f t="shared" si="1"/>
        <v>&lt;marker lat="0.000000000" lng="0.000000000" label= "University Park-PP and R" html= "9009 N Foss Ave., Portland, OR&amp;lt;br&amp;gt;University Park-PP and R"/&gt;</v>
      </c>
      <c r="L98" s="8"/>
    </row>
    <row r="99" spans="1:12" ht="15">
      <c r="A99" s="1" t="s">
        <v>138</v>
      </c>
      <c r="B99" s="1" t="s">
        <v>139</v>
      </c>
      <c r="C99" s="1" t="s">
        <v>93</v>
      </c>
      <c r="D99" s="1" t="s">
        <v>94</v>
      </c>
      <c r="E99" s="1" t="s">
        <v>142</v>
      </c>
      <c r="F99" s="1" t="s">
        <v>143</v>
      </c>
      <c r="G99" s="10" t="s">
        <v>208</v>
      </c>
      <c r="H99" s="6"/>
      <c r="I99" s="6"/>
      <c r="J99" s="6"/>
      <c r="K99" s="13" t="str">
        <f t="shared" si="1"/>
        <v>&lt;marker lat="0.000000000" lng="0.000000000" label= "Vestal ES" html= "161 NE 82nd, Portland, OR&amp;lt;br&amp;gt;Vestal ES"/&gt;</v>
      </c>
      <c r="L99" s="8"/>
    </row>
    <row r="100" spans="1:12" ht="15">
      <c r="A100" s="1" t="s">
        <v>138</v>
      </c>
      <c r="B100" s="1" t="s">
        <v>139</v>
      </c>
      <c r="C100" s="1" t="s">
        <v>220</v>
      </c>
      <c r="D100" s="1" t="s">
        <v>88</v>
      </c>
      <c r="E100" s="1" t="s">
        <v>142</v>
      </c>
      <c r="F100" s="1" t="s">
        <v>143</v>
      </c>
      <c r="G100" s="10" t="s">
        <v>208</v>
      </c>
      <c r="H100" s="6"/>
      <c r="I100" s="6"/>
      <c r="J100" s="6"/>
      <c r="K100" s="13" t="str">
        <f t="shared" si="1"/>
        <v>&lt;marker lat="0.000000000" lng="0.000000000" label= "Wattles Boys and Girls Club" html= "9330 SE Harold, Portland, OR&amp;lt;br&amp;gt;Wattles Boys and Girls Club"/&gt;</v>
      </c>
      <c r="L100" s="8"/>
    </row>
    <row r="101" spans="1:12" ht="15">
      <c r="A101" s="1" t="s">
        <v>138</v>
      </c>
      <c r="B101" s="1" t="s">
        <v>139</v>
      </c>
      <c r="C101" s="1" t="s">
        <v>97</v>
      </c>
      <c r="D101" s="1" t="s">
        <v>98</v>
      </c>
      <c r="E101" s="1" t="s">
        <v>142</v>
      </c>
      <c r="F101" s="1" t="s">
        <v>143</v>
      </c>
      <c r="G101" s="10" t="s">
        <v>208</v>
      </c>
      <c r="H101" s="6"/>
      <c r="I101" s="6"/>
      <c r="J101" s="6"/>
      <c r="K101" s="13" t="str">
        <f t="shared" si="1"/>
        <v>&lt;marker lat="0.000000000" lng="0.000000000" label= "Whitaker Lakeside - SUN/SEI" html= "5135 NE Columbia, Portland, OR&amp;lt;br&amp;gt;Whitaker Lakeside - SUN/SEI"/&gt;</v>
      </c>
      <c r="L101" s="8"/>
    </row>
    <row r="102" spans="1:12" ht="15">
      <c r="A102" s="1" t="s">
        <v>138</v>
      </c>
      <c r="B102" s="1" t="s">
        <v>139</v>
      </c>
      <c r="C102" s="1" t="s">
        <v>61</v>
      </c>
      <c r="D102" s="1" t="s">
        <v>62</v>
      </c>
      <c r="E102" s="1" t="s">
        <v>142</v>
      </c>
      <c r="F102" s="1" t="s">
        <v>143</v>
      </c>
      <c r="G102" s="10" t="s">
        <v>208</v>
      </c>
      <c r="H102" s="6"/>
      <c r="I102" s="6"/>
      <c r="J102" s="6"/>
      <c r="K102" s="13" t="str">
        <f t="shared" si="1"/>
        <v>&lt;marker lat="0.000000000" lng="0.000000000" label= "Woodlawn Dreamer Project" html= "7200 NE 11th St, Portland, OR&amp;lt;br&amp;gt;Woodlawn Dreamer Project"/&gt;</v>
      </c>
      <c r="L102" s="8"/>
    </row>
    <row r="103" spans="1:12" ht="15">
      <c r="A103" s="1" t="s">
        <v>138</v>
      </c>
      <c r="B103" s="1" t="s">
        <v>139</v>
      </c>
      <c r="C103" s="1" t="s">
        <v>15</v>
      </c>
      <c r="D103" s="1" t="s">
        <v>215</v>
      </c>
      <c r="E103" s="1" t="s">
        <v>142</v>
      </c>
      <c r="F103" s="1" t="s">
        <v>143</v>
      </c>
      <c r="G103" s="10" t="s">
        <v>208</v>
      </c>
      <c r="H103" s="6"/>
      <c r="I103" s="6"/>
      <c r="J103" s="6"/>
      <c r="K103" s="13" t="str">
        <f t="shared" si="1"/>
        <v>&lt;marker lat="0.000000000" lng="0.000000000" label= "Woodlawn Park-PP and R" html= "NE 13th and Dekum, Portland, OR&amp;lt;br&amp;gt;Woodlawn Park-PP and R"/&gt;</v>
      </c>
      <c r="L103" s="8"/>
    </row>
    <row r="104" spans="1:12" ht="15">
      <c r="A104" s="1" t="s">
        <v>138</v>
      </c>
      <c r="B104" s="1" t="s">
        <v>139</v>
      </c>
      <c r="C104" s="1" t="s">
        <v>173</v>
      </c>
      <c r="D104" s="1" t="s">
        <v>172</v>
      </c>
      <c r="E104" s="1" t="s">
        <v>142</v>
      </c>
      <c r="F104" s="1" t="s">
        <v>143</v>
      </c>
      <c r="G104" s="10" t="s">
        <v>208</v>
      </c>
      <c r="H104" s="6"/>
      <c r="I104" s="6"/>
      <c r="J104" s="6"/>
      <c r="K104" s="13" t="str">
        <f t="shared" si="1"/>
        <v>&lt;marker lat="0.000000000" lng="0.000000000" label= "Woodmere SUN @ Kelly ES" html= "9030 SE Cooper, Portland, OR&amp;lt;br&amp;gt;Woodmere SUN @ Kelly ES"/&gt;</v>
      </c>
      <c r="L104" s="8"/>
    </row>
    <row r="105" spans="1:12" ht="15">
      <c r="A105" s="1" t="s">
        <v>138</v>
      </c>
      <c r="B105" s="1" t="s">
        <v>174</v>
      </c>
      <c r="C105" s="1" t="s">
        <v>50</v>
      </c>
      <c r="D105" s="1" t="s">
        <v>51</v>
      </c>
      <c r="E105" s="1" t="s">
        <v>52</v>
      </c>
      <c r="F105" s="1" t="s">
        <v>143</v>
      </c>
      <c r="G105" s="10" t="s">
        <v>208</v>
      </c>
      <c r="H105" s="6"/>
      <c r="I105" s="6"/>
      <c r="J105" s="6"/>
      <c r="K105" s="13" t="str">
        <f t="shared" si="1"/>
        <v>&lt;marker lat="0.000000000" lng="0.000000000" label= "Multnomah --Fuji Farms" html= "2511 S Troutdale Rd., Troutdale, OR&amp;lt;br&amp;gt;Multnomah --Fuji Farms"/&gt;</v>
      </c>
      <c r="L105" s="8"/>
    </row>
    <row r="106" ht="15">
      <c r="K106" s="13"/>
    </row>
  </sheetData>
  <printOptions/>
  <pageMargins left="0.75" right="0.75" top="1" bottom="1" header="0.5" footer="0.5"/>
  <pageSetup horizontalDpi="1200" verticalDpi="1200" orientation="landscape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Cooper</cp:lastModifiedBy>
  <dcterms:created xsi:type="dcterms:W3CDTF">2006-02-11T20:29:16Z</dcterms:created>
  <dcterms:modified xsi:type="dcterms:W3CDTF">2006-02-26T23:16:51Z</dcterms:modified>
  <cp:category/>
  <cp:version/>
  <cp:contentType/>
  <cp:contentStatus/>
</cp:coreProperties>
</file>